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laudia\Dropbox\Direccion de investigación\G8\Convocatoria conjunta G8+1\archivos definitivos\"/>
    </mc:Choice>
  </mc:AlternateContent>
  <bookViews>
    <workbookView xWindow="0" yWindow="0" windowWidth="20490" windowHeight="7455" tabRatio="917"/>
  </bookViews>
  <sheets>
    <sheet name="Presupuesto general" sheetId="18" r:id="rId1"/>
    <sheet name="PERSONAL CIENTIFICO" sheetId="35" r:id="rId2"/>
    <sheet name="PERSONAL APOYO" sheetId="39" r:id="rId3"/>
    <sheet name="EQUIPOS" sheetId="19" r:id="rId4"/>
    <sheet name="MATERIALES " sheetId="20" r:id="rId5"/>
    <sheet name="MATERIAL BIBLIOGRÁFICO" sheetId="31" r:id="rId6"/>
    <sheet name="SERVICIOS TÉCNICOS" sheetId="27" r:id="rId7"/>
    <sheet name="INSUMOS COMPUT" sheetId="33" r:id="rId8"/>
    <sheet name="SALIDAS DE CAMPO" sheetId="34" r:id="rId9"/>
    <sheet name="VIAJES" sheetId="26" r:id="rId10"/>
    <sheet name="PUBLICACIONES " sheetId="25" r:id="rId11"/>
    <sheet name="GESTIÓN TECNOLÓGICA" sheetId="40" r:id="rId12"/>
    <sheet name="SEGUIMIENTO Y EVALUACION" sheetId="36" state="hidden" r:id="rId13"/>
    <sheet name="COSTOS OPERATIVOS" sheetId="37" state="hidden" r:id="rId14"/>
  </sheets>
  <definedNames>
    <definedName name="_xlnm._FilterDatabase" localSheetId="3" hidden="1">EQUIPOS!$B$2:$AB$12</definedName>
    <definedName name="_xlnm._FilterDatabase" localSheetId="2" hidden="1">'PERSONAL APOYO'!$B$2:$AB$2</definedName>
    <definedName name="_xlnm._FilterDatabase" localSheetId="1" hidden="1">'PERSONAL CIENTIFICO'!$B$2:$AB$2</definedName>
  </definedNames>
  <calcPr calcId="191029"/>
</workbook>
</file>

<file path=xl/calcChain.xml><?xml version="1.0" encoding="utf-8"?>
<calcChain xmlns="http://schemas.openxmlformats.org/spreadsheetml/2006/main">
  <c r="C23" i="18" l="1"/>
  <c r="G22" i="18"/>
  <c r="H22" i="18"/>
  <c r="F22" i="18"/>
  <c r="O10" i="18"/>
  <c r="M21" i="18"/>
  <c r="M22" i="18" s="1"/>
  <c r="N21" i="18"/>
  <c r="N22" i="18" s="1"/>
  <c r="L21" i="18"/>
  <c r="L22" i="18" s="1"/>
  <c r="L20" i="18"/>
  <c r="M20" i="18"/>
  <c r="N20" i="18"/>
  <c r="L19" i="18"/>
  <c r="M19" i="18"/>
  <c r="N19" i="18"/>
  <c r="F20" i="18"/>
  <c r="G20" i="18"/>
  <c r="H20" i="18"/>
  <c r="F19" i="18"/>
  <c r="G19" i="18"/>
  <c r="H19" i="18"/>
  <c r="L18" i="18"/>
  <c r="M18" i="18"/>
  <c r="N18" i="18"/>
  <c r="F18" i="18"/>
  <c r="G18" i="18"/>
  <c r="H18" i="18"/>
  <c r="L17" i="18"/>
  <c r="M17" i="18"/>
  <c r="N17" i="18"/>
  <c r="F17" i="18"/>
  <c r="G17" i="18"/>
  <c r="H17" i="18"/>
  <c r="L16" i="18"/>
  <c r="M16" i="18"/>
  <c r="N16" i="18"/>
  <c r="F16" i="18"/>
  <c r="G16" i="18"/>
  <c r="H16" i="18"/>
  <c r="L15" i="18"/>
  <c r="M15" i="18"/>
  <c r="N15" i="18"/>
  <c r="F15" i="18"/>
  <c r="G15" i="18"/>
  <c r="H15" i="18"/>
  <c r="L14" i="18"/>
  <c r="M14" i="18"/>
  <c r="N14" i="18"/>
  <c r="O14" i="18" s="1"/>
  <c r="F14" i="18"/>
  <c r="G14" i="18"/>
  <c r="H14" i="18"/>
  <c r="L13" i="18"/>
  <c r="M13" i="18"/>
  <c r="N13" i="18"/>
  <c r="F13" i="18"/>
  <c r="G13" i="18"/>
  <c r="H13" i="18"/>
  <c r="L12" i="18"/>
  <c r="M12" i="18"/>
  <c r="N12" i="18"/>
  <c r="F12" i="18"/>
  <c r="G12" i="18"/>
  <c r="H12" i="18"/>
  <c r="O12" i="18"/>
  <c r="O13" i="18"/>
  <c r="O15" i="18"/>
  <c r="O16" i="18"/>
  <c r="O17" i="18"/>
  <c r="O18" i="18"/>
  <c r="O19" i="18"/>
  <c r="O20" i="18"/>
  <c r="O11" i="18"/>
  <c r="L11" i="18"/>
  <c r="M11" i="18"/>
  <c r="N11" i="18"/>
  <c r="F11" i="18"/>
  <c r="G11" i="18"/>
  <c r="H11" i="18"/>
  <c r="L10" i="18"/>
  <c r="M10" i="18"/>
  <c r="N10" i="18"/>
  <c r="L9" i="18"/>
  <c r="M9" i="18"/>
  <c r="N9" i="18"/>
  <c r="G10" i="18"/>
  <c r="H10" i="18"/>
  <c r="F10" i="18"/>
  <c r="Q7" i="40"/>
  <c r="Q3" i="40"/>
  <c r="Q4" i="40"/>
  <c r="Q5" i="40"/>
  <c r="Q6" i="40"/>
  <c r="Q2" i="40"/>
  <c r="N7" i="40"/>
  <c r="O7" i="40"/>
  <c r="P7" i="40"/>
  <c r="M7" i="40"/>
  <c r="H7" i="40"/>
  <c r="I7" i="40"/>
  <c r="J7" i="40"/>
  <c r="Q3" i="25"/>
  <c r="Q4" i="25"/>
  <c r="Q5" i="25"/>
  <c r="Q6" i="25"/>
  <c r="Q2" i="25"/>
  <c r="N7" i="25"/>
  <c r="O7" i="25"/>
  <c r="P7" i="25"/>
  <c r="M7" i="25"/>
  <c r="H7" i="25"/>
  <c r="I7" i="25"/>
  <c r="J7" i="25"/>
  <c r="R11" i="26"/>
  <c r="S11" i="26"/>
  <c r="T11" i="26"/>
  <c r="L11" i="26"/>
  <c r="M11" i="26"/>
  <c r="N11" i="26"/>
  <c r="V12" i="34"/>
  <c r="V6" i="34"/>
  <c r="V7" i="34"/>
  <c r="V8" i="34"/>
  <c r="V9" i="34"/>
  <c r="V10" i="34"/>
  <c r="V11" i="34"/>
  <c r="V5" i="34"/>
  <c r="S12" i="34"/>
  <c r="T12" i="34"/>
  <c r="U12" i="34"/>
  <c r="M12" i="34"/>
  <c r="N12" i="34"/>
  <c r="O12" i="34"/>
  <c r="S10" i="33"/>
  <c r="S4" i="33"/>
  <c r="S5" i="33"/>
  <c r="S6" i="33"/>
  <c r="S7" i="33"/>
  <c r="S8" i="33"/>
  <c r="S9" i="33"/>
  <c r="S3" i="33"/>
  <c r="P10" i="33"/>
  <c r="Q10" i="33"/>
  <c r="R10" i="33"/>
  <c r="J10" i="33"/>
  <c r="K10" i="33"/>
  <c r="L10" i="33"/>
  <c r="V4" i="27"/>
  <c r="V5" i="27"/>
  <c r="V6" i="27"/>
  <c r="V7" i="27"/>
  <c r="V8" i="27"/>
  <c r="V3" i="27"/>
  <c r="S9" i="27"/>
  <c r="T9" i="27"/>
  <c r="U9" i="27"/>
  <c r="M9" i="27"/>
  <c r="N9" i="27"/>
  <c r="O9" i="27"/>
  <c r="S9" i="31"/>
  <c r="S4" i="31"/>
  <c r="S5" i="31"/>
  <c r="S6" i="31"/>
  <c r="S7" i="31"/>
  <c r="S8" i="31"/>
  <c r="S3" i="31"/>
  <c r="P9" i="31"/>
  <c r="Q9" i="31"/>
  <c r="R9" i="31"/>
  <c r="J9" i="31"/>
  <c r="K9" i="31"/>
  <c r="L9" i="31"/>
  <c r="S9" i="20"/>
  <c r="S4" i="20"/>
  <c r="S5" i="20"/>
  <c r="S6" i="20"/>
  <c r="S7" i="20"/>
  <c r="S8" i="20"/>
  <c r="S3" i="20"/>
  <c r="R9" i="20"/>
  <c r="P9" i="20"/>
  <c r="Q9" i="20"/>
  <c r="J9" i="20"/>
  <c r="K9" i="20"/>
  <c r="L9" i="20"/>
  <c r="S12" i="19"/>
  <c r="S4" i="19"/>
  <c r="S5" i="19"/>
  <c r="S6" i="19"/>
  <c r="S7" i="19"/>
  <c r="S8" i="19"/>
  <c r="S9" i="19"/>
  <c r="S10" i="19"/>
  <c r="S11" i="19"/>
  <c r="S3" i="19"/>
  <c r="P12" i="19"/>
  <c r="Q12" i="19"/>
  <c r="R12" i="19"/>
  <c r="J12" i="19"/>
  <c r="K12" i="19"/>
  <c r="L12" i="19"/>
  <c r="Y13" i="39"/>
  <c r="Y4" i="39"/>
  <c r="Y5" i="39"/>
  <c r="Y6" i="39"/>
  <c r="Y7" i="39"/>
  <c r="Y8" i="39"/>
  <c r="Y9" i="39"/>
  <c r="Y10" i="39"/>
  <c r="Y11" i="39"/>
  <c r="Y12" i="39"/>
  <c r="Y3" i="39"/>
  <c r="V13" i="39"/>
  <c r="W13" i="39"/>
  <c r="X13" i="39"/>
  <c r="U13" i="39"/>
  <c r="P13" i="39"/>
  <c r="Q13" i="39"/>
  <c r="R13" i="39"/>
  <c r="Y4" i="35"/>
  <c r="Y5" i="35"/>
  <c r="Y6" i="35"/>
  <c r="Y7" i="35"/>
  <c r="Y8" i="35"/>
  <c r="Y9" i="35"/>
  <c r="Y10" i="35"/>
  <c r="Y11" i="35"/>
  <c r="Y12" i="35"/>
  <c r="Y3" i="35"/>
  <c r="V13" i="35"/>
  <c r="W13" i="35"/>
  <c r="X13" i="35"/>
  <c r="P13" i="35"/>
  <c r="Q13" i="35"/>
  <c r="R13" i="35"/>
  <c r="I24" i="18" l="1"/>
  <c r="O21" i="18"/>
  <c r="J9" i="27"/>
  <c r="L9" i="27"/>
  <c r="K9" i="27"/>
  <c r="I20" i="18" l="1"/>
  <c r="J20" i="18"/>
  <c r="K20" i="18"/>
  <c r="E20" i="18"/>
  <c r="D20" i="18"/>
  <c r="C20" i="18"/>
  <c r="L7" i="40"/>
  <c r="K7" i="40"/>
  <c r="G7" i="40"/>
  <c r="F7" i="40"/>
  <c r="E7" i="40"/>
  <c r="G7" i="25"/>
  <c r="F7" i="25"/>
  <c r="E7" i="25"/>
  <c r="D18" i="18"/>
  <c r="E18" i="18"/>
  <c r="C18" i="18"/>
  <c r="J11" i="26"/>
  <c r="K11" i="26"/>
  <c r="I11" i="26"/>
  <c r="J12" i="34"/>
  <c r="D16" i="18"/>
  <c r="E16" i="18"/>
  <c r="C16" i="18"/>
  <c r="G10" i="33"/>
  <c r="H10" i="33"/>
  <c r="I10" i="33"/>
  <c r="D13" i="18"/>
  <c r="E13" i="18"/>
  <c r="C13" i="18"/>
  <c r="H9" i="31"/>
  <c r="I9" i="31"/>
  <c r="G9" i="31"/>
  <c r="D12" i="18"/>
  <c r="E12" i="18"/>
  <c r="C12" i="18"/>
  <c r="M9" i="20"/>
  <c r="H9" i="20"/>
  <c r="I9" i="20"/>
  <c r="G9" i="20"/>
  <c r="D11" i="18"/>
  <c r="E11" i="18"/>
  <c r="C11" i="18"/>
  <c r="H12" i="19"/>
  <c r="I12" i="19"/>
  <c r="G12" i="19"/>
  <c r="J15" i="18"/>
  <c r="K15" i="18"/>
  <c r="I15" i="18"/>
  <c r="D15" i="18"/>
  <c r="E15" i="18"/>
  <c r="M13" i="39"/>
  <c r="C15" i="18"/>
  <c r="T13" i="39"/>
  <c r="S13" i="39"/>
  <c r="O13" i="39"/>
  <c r="N13" i="39"/>
  <c r="E10" i="18"/>
  <c r="M13" i="35"/>
  <c r="C10" i="18" s="1"/>
  <c r="N13" i="35"/>
  <c r="D10" i="18" s="1"/>
  <c r="O13" i="35"/>
  <c r="K19" i="18" l="1"/>
  <c r="D19" i="18"/>
  <c r="E19" i="18"/>
  <c r="Q7" i="25"/>
  <c r="L7" i="25"/>
  <c r="K18" i="18"/>
  <c r="U11" i="26"/>
  <c r="U3" i="26"/>
  <c r="U4" i="26"/>
  <c r="U5" i="26"/>
  <c r="U6" i="26"/>
  <c r="U7" i="26"/>
  <c r="U8" i="26"/>
  <c r="U9" i="26"/>
  <c r="U10" i="26"/>
  <c r="U2" i="26"/>
  <c r="Q11" i="26"/>
  <c r="O11" i="26"/>
  <c r="K17" i="18"/>
  <c r="D17" i="18"/>
  <c r="E17" i="18"/>
  <c r="R12" i="34"/>
  <c r="Q12" i="34"/>
  <c r="P12" i="34"/>
  <c r="L12" i="34"/>
  <c r="K12" i="34"/>
  <c r="K16" i="18"/>
  <c r="O10" i="33"/>
  <c r="N10" i="33"/>
  <c r="M10" i="33"/>
  <c r="D14" i="18"/>
  <c r="E14" i="18"/>
  <c r="K14" i="18"/>
  <c r="V9" i="27"/>
  <c r="R9" i="27"/>
  <c r="P9" i="27"/>
  <c r="K13" i="18"/>
  <c r="O9" i="31"/>
  <c r="N9" i="31"/>
  <c r="K12" i="18"/>
  <c r="K9" i="18"/>
  <c r="J9" i="18"/>
  <c r="I9" i="18"/>
  <c r="O9" i="20"/>
  <c r="K11" i="18"/>
  <c r="O12" i="19"/>
  <c r="E22" i="18" l="1"/>
  <c r="K21" i="18" s="1"/>
  <c r="D22" i="18"/>
  <c r="J21" i="18" s="1"/>
  <c r="K7" i="25" l="1"/>
  <c r="I19" i="18" s="1"/>
  <c r="J19" i="18"/>
  <c r="I18" i="18" l="1"/>
  <c r="P11" i="26"/>
  <c r="J18" i="18" s="1"/>
  <c r="I17" i="18"/>
  <c r="J17" i="18"/>
  <c r="I16" i="18" l="1"/>
  <c r="J16" i="18"/>
  <c r="I14" i="18"/>
  <c r="Q9" i="27"/>
  <c r="J14" i="18" s="1"/>
  <c r="M9" i="31"/>
  <c r="I13" i="18" s="1"/>
  <c r="J13" i="18"/>
  <c r="C14" i="18" l="1"/>
  <c r="C17" i="18" l="1"/>
  <c r="N9" i="20"/>
  <c r="J12" i="18" s="1"/>
  <c r="N12" i="19"/>
  <c r="J11" i="18" s="1"/>
  <c r="U13" i="35"/>
  <c r="K10" i="18" s="1"/>
  <c r="K22" i="18" s="1"/>
  <c r="T13" i="35"/>
  <c r="J10" i="18" s="1"/>
  <c r="S13" i="35"/>
  <c r="I10" i="18" s="1"/>
  <c r="Y13" i="35"/>
  <c r="J22" i="18" l="1"/>
  <c r="F9" i="20"/>
  <c r="M12" i="19" l="1"/>
  <c r="I11" i="18" s="1"/>
  <c r="C19" i="18" l="1"/>
  <c r="C22" i="18" l="1"/>
  <c r="I21" i="18" s="1"/>
  <c r="I12" i="18"/>
  <c r="I22" i="18" l="1"/>
  <c r="O22" i="18" l="1"/>
</calcChain>
</file>

<file path=xl/comments1.xml><?xml version="1.0" encoding="utf-8"?>
<comments xmlns="http://schemas.openxmlformats.org/spreadsheetml/2006/main">
  <authors>
    <author>María Marcela Restrepo Rodas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Agregar el nombre de la Institución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Agregar el nombre de la Institución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Agregar el nombre de la Institución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Máximo 15.000.000 por proyecto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 xml:space="preserve">Contrapartida total de las instituciones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<sst xmlns="http://schemas.openxmlformats.org/spreadsheetml/2006/main" count="273" uniqueCount="95">
  <si>
    <t>No.</t>
  </si>
  <si>
    <t>TOTAL</t>
  </si>
  <si>
    <t>JUSTIFICACIÓN</t>
  </si>
  <si>
    <t>CONCEPTO</t>
  </si>
  <si>
    <t xml:space="preserve">  NOMBRE </t>
  </si>
  <si>
    <t>PERFIL</t>
  </si>
  <si>
    <t>ROL EN EL PROYECTO</t>
  </si>
  <si>
    <t>RESPONSABILIDADES</t>
  </si>
  <si>
    <t>DEDICACION HORAS SEMANALES</t>
  </si>
  <si>
    <t>HONORARIOS MENSUALES</t>
  </si>
  <si>
    <t>No. MESES A CONTRATAR</t>
  </si>
  <si>
    <t>Total</t>
  </si>
  <si>
    <t>OBSERVACIONES</t>
  </si>
  <si>
    <t>Entidad</t>
  </si>
  <si>
    <t>Cantidad</t>
  </si>
  <si>
    <t>Valor Unitario</t>
  </si>
  <si>
    <t>Observación</t>
  </si>
  <si>
    <t>SUBTOTAL EQUIPOS</t>
  </si>
  <si>
    <t>ENTIDAD</t>
  </si>
  <si>
    <t>Nombre</t>
  </si>
  <si>
    <t>Justificación según metodología</t>
  </si>
  <si>
    <t>Justificación según metodología y objetivos</t>
  </si>
  <si>
    <t>CANTIDAD</t>
  </si>
  <si>
    <t>VALOR UNITARIO</t>
  </si>
  <si>
    <t>OBSERVACIÓN</t>
  </si>
  <si>
    <t>Tiempo de Experiencia</t>
  </si>
  <si>
    <t>LUGAR</t>
  </si>
  <si>
    <t>BENEFICIARIO</t>
  </si>
  <si>
    <t>JUSTIFICACION</t>
  </si>
  <si>
    <t>No. PERSONAS</t>
  </si>
  <si>
    <t>No. DIAS</t>
  </si>
  <si>
    <t>PASAJE POR PERSONA</t>
  </si>
  <si>
    <t>ESTADIA POR PERSONA/DÍA</t>
  </si>
  <si>
    <t>JUSTFICACIÓN</t>
  </si>
  <si>
    <t>VALOR MENSUAL / UNITARIO</t>
  </si>
  <si>
    <t>OBSERVACION</t>
  </si>
  <si>
    <t>Respuesta Observaciòn</t>
  </si>
  <si>
    <t>SEGUIMIENTO Y EVALUACION</t>
  </si>
  <si>
    <t>PROVEEDOR</t>
  </si>
  <si>
    <t>EQUIPOS</t>
  </si>
  <si>
    <t>PERSONAL CIENTÍFICO</t>
  </si>
  <si>
    <t>TIPO DE VINCULACION</t>
  </si>
  <si>
    <t>VIAJES</t>
  </si>
  <si>
    <t>Seguimiento proyecto</t>
  </si>
  <si>
    <t>RESPUESTA A OBSERVACIONES</t>
  </si>
  <si>
    <t>VALOR TOTAL</t>
  </si>
  <si>
    <t>DESCRIPCION</t>
  </si>
  <si>
    <t>Nombre/ Descripción</t>
  </si>
  <si>
    <t xml:space="preserve">TOTAL </t>
  </si>
  <si>
    <t>* NOTA: Esta hoja solo se deja como soporte de la justificación presentada a Colciencias, y el calculo se hace automáticamente en la hoja resumen llamada "PRESUPUESTO-APROB-COLC"</t>
  </si>
  <si>
    <t>RUBROS</t>
  </si>
  <si>
    <t xml:space="preserve">Observaciones  </t>
  </si>
  <si>
    <t>INSUMOS COMPUTACIONALES</t>
  </si>
  <si>
    <t>MATERIAL BIBLIOGRÁFICO</t>
  </si>
  <si>
    <t>Valor Contrapartida Especie ejecutora</t>
  </si>
  <si>
    <t>Valor Contrapartida Especie co-ejecutora 1</t>
  </si>
  <si>
    <t>Valor Contrapartida Especie co-ejecutora 2</t>
  </si>
  <si>
    <t>OBSERVACIONES/ mencione la Institución que desembolsa el dinero de la convocatoria</t>
  </si>
  <si>
    <t>Co-ejecutora 1</t>
  </si>
  <si>
    <t>Co-ejecutora 2</t>
  </si>
  <si>
    <t>Ejecutora principal</t>
  </si>
  <si>
    <t>Valor Contrapartida Especie entidad ejecutora</t>
  </si>
  <si>
    <t>SERVICIOS TECNICOS</t>
  </si>
  <si>
    <t>SALIDAS DE CAMPO</t>
  </si>
  <si>
    <t>PUBLICACIONES</t>
  </si>
  <si>
    <t>PERSONAL DE APOYO</t>
  </si>
  <si>
    <t>COSTOS DE OPERACIÓN (Hasta el 7%)</t>
  </si>
  <si>
    <t>CONVOCATORIA CONJUNTA DE PROYECTOS DE I+D+i EN EL MARCO DE LA AGENDA REGIONAL DE I+D+ i</t>
  </si>
  <si>
    <t xml:space="preserve">PRESUPUESTO </t>
  </si>
  <si>
    <t xml:space="preserve">Financiado con recursos convocatoria </t>
  </si>
  <si>
    <t>Contrapartidas en especie</t>
  </si>
  <si>
    <t>COSTO MENSUAL</t>
  </si>
  <si>
    <t>MATERIALES/SUMINISTROS DE LABORATORIO</t>
  </si>
  <si>
    <t>Administración en especie</t>
  </si>
  <si>
    <t>Recursos a solicitar en la Convocatoria por parte de la ejecuctora principal</t>
  </si>
  <si>
    <t>Recursos a solicitar en la Convocatoria por parte de la  co-ejecuctora 1</t>
  </si>
  <si>
    <t>Recursos a solicitar en la Convocatoria por parte de la co-ejecuctora 2</t>
  </si>
  <si>
    <t>Valor Contrapartida en especie entidad ejecutora principal</t>
  </si>
  <si>
    <t>Valor Contrapartida especie co-ejecutora 1</t>
  </si>
  <si>
    <t>Valor Contrapartida especie co-ejecutora 2</t>
  </si>
  <si>
    <t>GASTOS GESTIÓN TECNOLÓGICA (RutaN)</t>
  </si>
  <si>
    <t xml:space="preserve">Monto solicitado en la convocatoria </t>
  </si>
  <si>
    <t xml:space="preserve">NOTA: esta hoja resumen debe sumar automáticamente cuando diligenicien las hojas individuales de cada rubro. </t>
  </si>
  <si>
    <t>Recursos a solicitar en la Convocatoria por parte de la co-ejecuctora 3</t>
  </si>
  <si>
    <t>Recursos a solicitar en la Convocatoria por parte de la co-ejecuctora 4</t>
  </si>
  <si>
    <t>Recursos a solicitar en la Convocatoria por parte de la co-ejecuctora 5</t>
  </si>
  <si>
    <t>Valor Contrapartida especie co-ejecutora 3</t>
  </si>
  <si>
    <t>Valor Contrapartida especie co-ejecutora 4</t>
  </si>
  <si>
    <t>Valor Contrapartida especie co-ejecutora 5</t>
  </si>
  <si>
    <t>Valor Contrapartida Especie co-ejecutora 3</t>
  </si>
  <si>
    <t>Valor Contrapartida Especie co-ejecutora 4</t>
  </si>
  <si>
    <t>Valor Contrapartida Especie co-ejecutora 5</t>
  </si>
  <si>
    <t>Co-ejecutora 3</t>
  </si>
  <si>
    <t>Co-ejecutora 4</t>
  </si>
  <si>
    <t>Co-ejecutora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</si>
</sst>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$&quot;* #,##0_-;\-&quot;$&quot;* #,##0_-;_-&quot;$&quot;* &quot;-&quot;_-;_-@_-"/>
    <numFmt numFmtId="41" formatCode="_-* #,##0_-;\-* #,##0_-;_-* &quot;-&quot;_-;_-@_-"/>
    <numFmt numFmtId="164" formatCode="_ &quot;$&quot;\ * #,##0.00_ ;_ &quot;$&quot;\ * \-#,##0.00_ ;_ &quot;$&quot;\ * &quot;-&quot;??_ ;_ @_ "/>
    <numFmt numFmtId="165" formatCode="_([$$-240A]\ * #,##0.00_);_([$$-240A]\ * \(#,##0.00\);_([$$-240A]\ * &quot;-&quot;??_);_(@_)"/>
    <numFmt numFmtId="166" formatCode="[$$-240A]\ #,##0"/>
    <numFmt numFmtId="167" formatCode="&quot;$&quot;\ #,##0"/>
    <numFmt numFmtId="168" formatCode="&quot;$&quot;\ #,##0;[Red]&quot;$&quot;\ #,##0"/>
    <numFmt numFmtId="169" formatCode="_-[$$-240A]* #,##0.00_-;\-[$$-240A]* #,##0.00_-;_-[$$-240A]* &quot;-&quot;??_-;_-@_-"/>
    <numFmt numFmtId="170" formatCode="&quot;$&quot;#,##0.00"/>
    <numFmt numFmtId="171" formatCode="&quot;$&quot;#,##0"/>
    <numFmt numFmtId="172" formatCode="_([$$-240A]\ * #,##0_);_([$$-240A]\ * \(#,##0\);_([$$-240A]\ * &quot;-&quot;??_);_(@_)"/>
    <numFmt numFmtId="173" formatCode="_(&quot;$&quot;\ * #,##0.00_);_(&quot;$&quot;\ * \(#,##0.00\);_(&quot;$&quot;\ * &quot;-&quot;??_);_(@_)"/>
    <numFmt numFmtId="174" formatCode="_ * #,##0.00_ ;_ * \-#,##0.00_ ;_ * &quot;-&quot;??_ ;_ @_ "/>
    <numFmt numFmtId="175" formatCode="_(* #,##0_);_(* \(#,##0\);_(* &quot;-&quot;_);_(@_)"/>
    <numFmt numFmtId="176" formatCode="_-[$$-409]* #,##0.00_ ;_-[$$-409]* \-#,##0.00\ ;_-[$$-409]* &quot;-&quot;??_ ;_-@_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0"/>
      <name val="Tahoma"/>
      <family val="2"/>
    </font>
    <font>
      <b/>
      <sz val="11"/>
      <color theme="0"/>
      <name val="Arial Narrow"/>
      <family val="2"/>
    </font>
    <font>
      <b/>
      <sz val="11"/>
      <color theme="0"/>
      <name val="Corbel"/>
      <family val="2"/>
    </font>
    <font>
      <sz val="11"/>
      <name val="Corbel"/>
      <family val="2"/>
    </font>
    <font>
      <sz val="12"/>
      <name val="Corbel"/>
      <family val="2"/>
    </font>
    <font>
      <b/>
      <i/>
      <sz val="10"/>
      <color theme="0"/>
      <name val="Corbel"/>
      <family val="2"/>
    </font>
    <font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" fillId="0" borderId="0"/>
    <xf numFmtId="0" fontId="4" fillId="0" borderId="0"/>
    <xf numFmtId="0" fontId="26" fillId="0" borderId="0"/>
    <xf numFmtId="173" fontId="26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2" borderId="5" xfId="0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0" fontId="0" fillId="2" borderId="0" xfId="0" applyFill="1" applyBorder="1"/>
    <xf numFmtId="0" fontId="7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0" fillId="0" borderId="0" xfId="0" applyNumberFormat="1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" fontId="0" fillId="0" borderId="0" xfId="0" applyNumberFormat="1" applyFill="1" applyBorder="1"/>
    <xf numFmtId="165" fontId="5" fillId="0" borderId="4" xfId="0" applyNumberFormat="1" applyFont="1" applyFill="1" applyBorder="1"/>
    <xf numFmtId="0" fontId="7" fillId="2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7" fontId="6" fillId="2" borderId="12" xfId="0" applyNumberFormat="1" applyFont="1" applyFill="1" applyBorder="1" applyAlignment="1">
      <alignment horizontal="right" wrapText="1"/>
    </xf>
    <xf numFmtId="166" fontId="1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7" fontId="7" fillId="2" borderId="12" xfId="0" applyNumberFormat="1" applyFont="1" applyFill="1" applyBorder="1" applyAlignment="1">
      <alignment horizontal="right" wrapText="1"/>
    </xf>
    <xf numFmtId="167" fontId="7" fillId="2" borderId="1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42" fontId="5" fillId="0" borderId="1" xfId="2" applyFont="1" applyBorder="1" applyAlignment="1">
      <alignment horizontal="right" vertical="center" wrapText="1"/>
    </xf>
    <xf numFmtId="42" fontId="12" fillId="0" borderId="1" xfId="2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3" fontId="3" fillId="0" borderId="0" xfId="4" applyNumberFormat="1"/>
    <xf numFmtId="9" fontId="10" fillId="0" borderId="0" xfId="0" applyNumberFormat="1" applyFont="1" applyAlignment="1">
      <alignment horizontal="center" vertical="center" wrapText="1"/>
    </xf>
    <xf numFmtId="42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2" fontId="5" fillId="0" borderId="1" xfId="2" applyFont="1" applyFill="1" applyBorder="1" applyAlignment="1">
      <alignment horizontal="center" vertical="center" wrapText="1"/>
    </xf>
    <xf numFmtId="0" fontId="2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168" fontId="5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167" fontId="6" fillId="2" borderId="1" xfId="0" applyNumberFormat="1" applyFont="1" applyFill="1" applyBorder="1" applyAlignment="1">
      <alignment horizontal="right" wrapText="1"/>
    </xf>
    <xf numFmtId="167" fontId="7" fillId="2" borderId="1" xfId="0" applyNumberFormat="1" applyFont="1" applyFill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9" fontId="0" fillId="0" borderId="0" xfId="0" applyNumberFormat="1"/>
    <xf numFmtId="167" fontId="10" fillId="0" borderId="0" xfId="0" applyNumberFormat="1" applyFont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41" fontId="4" fillId="0" borderId="0" xfId="3" applyFont="1"/>
    <xf numFmtId="167" fontId="4" fillId="0" borderId="0" xfId="0" applyNumberFormat="1" applyFont="1"/>
    <xf numFmtId="9" fontId="0" fillId="0" borderId="0" xfId="0" applyNumberFormat="1"/>
    <xf numFmtId="0" fontId="5" fillId="0" borderId="1" xfId="0" applyFont="1" applyFill="1" applyBorder="1" applyAlignment="1">
      <alignment horizontal="right" vertical="center" wrapText="1"/>
    </xf>
    <xf numFmtId="168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4" fillId="2" borderId="1" xfId="0" applyFont="1" applyFill="1" applyBorder="1"/>
    <xf numFmtId="3" fontId="24" fillId="2" borderId="1" xfId="0" applyNumberFormat="1" applyFont="1" applyFill="1" applyBorder="1"/>
    <xf numFmtId="0" fontId="4" fillId="0" borderId="3" xfId="0" applyFont="1" applyBorder="1" applyAlignment="1">
      <alignment wrapText="1"/>
    </xf>
    <xf numFmtId="0" fontId="25" fillId="0" borderId="20" xfId="0" applyFont="1" applyFill="1" applyBorder="1" applyAlignment="1">
      <alignment vertical="top" wrapText="1"/>
    </xf>
    <xf numFmtId="0" fontId="4" fillId="0" borderId="18" xfId="0" applyFont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24" fillId="2" borderId="18" xfId="0" applyFont="1" applyFill="1" applyBorder="1" applyAlignment="1">
      <alignment horizont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Border="1" applyAlignment="1">
      <alignment wrapText="1"/>
    </xf>
    <xf numFmtId="171" fontId="0" fillId="0" borderId="1" xfId="0" applyNumberFormat="1" applyBorder="1"/>
    <xf numFmtId="171" fontId="24" fillId="2" borderId="1" xfId="0" applyNumberFormat="1" applyFont="1" applyFill="1" applyBorder="1"/>
    <xf numFmtId="172" fontId="5" fillId="0" borderId="1" xfId="1" applyNumberFormat="1" applyFont="1" applyFill="1" applyBorder="1" applyAlignment="1">
      <alignment horizontal="center" vertical="center"/>
    </xf>
    <xf numFmtId="172" fontId="5" fillId="0" borderId="1" xfId="0" applyNumberFormat="1" applyFont="1" applyFill="1" applyBorder="1" applyAlignment="1">
      <alignment vertical="center"/>
    </xf>
    <xf numFmtId="172" fontId="7" fillId="2" borderId="0" xfId="0" applyNumberFormat="1" applyFont="1" applyFill="1" applyBorder="1" applyAlignment="1">
      <alignment horizontal="center" vertical="center"/>
    </xf>
    <xf numFmtId="172" fontId="7" fillId="2" borderId="4" xfId="0" applyNumberFormat="1" applyFont="1" applyFill="1" applyBorder="1"/>
    <xf numFmtId="171" fontId="5" fillId="0" borderId="1" xfId="0" applyNumberFormat="1" applyFont="1" applyFill="1" applyBorder="1" applyAlignment="1">
      <alignment vertical="center"/>
    </xf>
    <xf numFmtId="171" fontId="5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71" fontId="4" fillId="3" borderId="1" xfId="0" applyNumberFormat="1" applyFont="1" applyFill="1" applyBorder="1" applyAlignment="1">
      <alignment wrapText="1"/>
    </xf>
    <xf numFmtId="171" fontId="0" fillId="3" borderId="1" xfId="0" applyNumberFormat="1" applyFill="1" applyBorder="1"/>
    <xf numFmtId="0" fontId="4" fillId="0" borderId="3" xfId="0" applyFont="1" applyFill="1" applyBorder="1" applyAlignment="1">
      <alignment wrapText="1"/>
    </xf>
    <xf numFmtId="0" fontId="25" fillId="0" borderId="1" xfId="0" applyFont="1" applyFill="1" applyBorder="1" applyAlignment="1">
      <alignment vertical="top" wrapText="1"/>
    </xf>
    <xf numFmtId="171" fontId="9" fillId="0" borderId="1" xfId="0" applyNumberFormat="1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  <xf numFmtId="0" fontId="4" fillId="0" borderId="0" xfId="5"/>
    <xf numFmtId="0" fontId="16" fillId="0" borderId="3" xfId="5" applyFont="1" applyBorder="1" applyAlignment="1">
      <alignment wrapText="1"/>
    </xf>
    <xf numFmtId="0" fontId="5" fillId="0" borderId="12" xfId="5" applyFont="1" applyBorder="1" applyAlignment="1">
      <alignment horizontal="center" wrapText="1"/>
    </xf>
    <xf numFmtId="0" fontId="4" fillId="2" borderId="0" xfId="5" applyFill="1" applyBorder="1"/>
    <xf numFmtId="0" fontId="5" fillId="0" borderId="0" xfId="5" applyFont="1"/>
    <xf numFmtId="0" fontId="16" fillId="0" borderId="3" xfId="5" applyFont="1" applyBorder="1" applyAlignment="1">
      <alignment vertical="center" wrapText="1"/>
    </xf>
    <xf numFmtId="0" fontId="16" fillId="0" borderId="3" xfId="5" applyFont="1" applyFill="1" applyBorder="1" applyAlignment="1">
      <alignment vertical="center" wrapText="1"/>
    </xf>
    <xf numFmtId="0" fontId="4" fillId="0" borderId="0" xfId="5" applyFill="1" applyBorder="1"/>
    <xf numFmtId="0" fontId="8" fillId="0" borderId="0" xfId="0" applyFont="1" applyAlignment="1">
      <alignment vertical="center"/>
    </xf>
    <xf numFmtId="176" fontId="4" fillId="3" borderId="1" xfId="0" applyNumberFormat="1" applyFont="1" applyFill="1" applyBorder="1" applyAlignment="1">
      <alignment wrapText="1"/>
    </xf>
    <xf numFmtId="0" fontId="1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5" fontId="0" fillId="0" borderId="18" xfId="0" applyNumberFormat="1" applyFill="1" applyBorder="1" applyAlignment="1">
      <alignment vertical="center"/>
    </xf>
    <xf numFmtId="41" fontId="5" fillId="0" borderId="1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171" fontId="8" fillId="4" borderId="26" xfId="0" applyNumberFormat="1" applyFont="1" applyFill="1" applyBorder="1" applyAlignment="1">
      <alignment vertical="center"/>
    </xf>
    <xf numFmtId="171" fontId="9" fillId="0" borderId="27" xfId="0" applyNumberFormat="1" applyFont="1" applyFill="1" applyBorder="1" applyAlignment="1">
      <alignment horizontal="center" vertical="center"/>
    </xf>
    <xf numFmtId="167" fontId="0" fillId="0" borderId="0" xfId="0" applyNumberFormat="1"/>
    <xf numFmtId="9" fontId="0" fillId="0" borderId="0" xfId="11" applyFont="1"/>
    <xf numFmtId="0" fontId="5" fillId="0" borderId="1" xfId="0" applyFont="1" applyFill="1" applyBorder="1" applyAlignment="1">
      <alignment horizontal="left" vertical="center" wrapText="1"/>
    </xf>
    <xf numFmtId="42" fontId="5" fillId="0" borderId="1" xfId="2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165" fontId="0" fillId="2" borderId="1" xfId="0" applyNumberFormat="1" applyFill="1" applyBorder="1"/>
    <xf numFmtId="0" fontId="30" fillId="6" borderId="14" xfId="0" applyFont="1" applyFill="1" applyBorder="1" applyAlignment="1">
      <alignment horizontal="center" vertical="center" wrapText="1"/>
    </xf>
    <xf numFmtId="172" fontId="7" fillId="7" borderId="0" xfId="0" applyNumberFormat="1" applyFont="1" applyFill="1" applyBorder="1" applyAlignment="1">
      <alignment horizontal="center" vertical="center"/>
    </xf>
    <xf numFmtId="165" fontId="7" fillId="7" borderId="0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vertical="top" wrapText="1"/>
    </xf>
    <xf numFmtId="0" fontId="25" fillId="0" borderId="24" xfId="0" applyFont="1" applyFill="1" applyBorder="1" applyAlignment="1">
      <alignment vertical="top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31" xfId="0" applyFont="1" applyBorder="1"/>
    <xf numFmtId="0" fontId="4" fillId="0" borderId="0" xfId="0" applyFont="1" applyFill="1"/>
    <xf numFmtId="171" fontId="9" fillId="0" borderId="37" xfId="0" applyNumberFormat="1" applyFont="1" applyFill="1" applyBorder="1" applyAlignment="1">
      <alignment horizontal="center" vertical="center"/>
    </xf>
    <xf numFmtId="171" fontId="9" fillId="0" borderId="38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71" fontId="9" fillId="0" borderId="18" xfId="0" applyNumberFormat="1" applyFont="1" applyFill="1" applyBorder="1" applyAlignment="1">
      <alignment horizontal="center" vertical="center"/>
    </xf>
    <xf numFmtId="171" fontId="8" fillId="4" borderId="36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left" vertical="center" wrapText="1"/>
    </xf>
    <xf numFmtId="171" fontId="24" fillId="2" borderId="18" xfId="0" applyNumberFormat="1" applyFont="1" applyFill="1" applyBorder="1" applyAlignment="1">
      <alignment horizontal="center"/>
    </xf>
    <xf numFmtId="41" fontId="5" fillId="0" borderId="18" xfId="3" applyFont="1" applyBorder="1" applyAlignment="1">
      <alignment horizontal="right" vertical="center" wrapText="1"/>
    </xf>
    <xf numFmtId="41" fontId="7" fillId="2" borderId="0" xfId="0" applyNumberFormat="1" applyFont="1" applyFill="1" applyBorder="1" applyAlignment="1">
      <alignment horizontal="center" vertical="center"/>
    </xf>
    <xf numFmtId="171" fontId="9" fillId="8" borderId="18" xfId="0" applyNumberFormat="1" applyFont="1" applyFill="1" applyBorder="1" applyAlignment="1">
      <alignment horizontal="center" vertical="center"/>
    </xf>
    <xf numFmtId="171" fontId="9" fillId="8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5" borderId="9" xfId="0" applyFont="1" applyFill="1" applyBorder="1" applyAlignment="1">
      <alignment horizontal="center" vertical="center" wrapText="1"/>
    </xf>
    <xf numFmtId="167" fontId="6" fillId="5" borderId="12" xfId="0" applyNumberFormat="1" applyFont="1" applyFill="1" applyBorder="1" applyAlignment="1">
      <alignment horizontal="right" wrapText="1"/>
    </xf>
    <xf numFmtId="0" fontId="7" fillId="5" borderId="5" xfId="0" applyFont="1" applyFill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left" vertical="center" wrapText="1"/>
    </xf>
    <xf numFmtId="171" fontId="9" fillId="0" borderId="19" xfId="0" applyNumberFormat="1" applyFont="1" applyFill="1" applyBorder="1" applyAlignment="1">
      <alignment horizontal="center" vertical="center"/>
    </xf>
    <xf numFmtId="171" fontId="9" fillId="0" borderId="17" xfId="0" applyNumberFormat="1" applyFont="1" applyFill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1" fontId="9" fillId="8" borderId="17" xfId="0" applyNumberFormat="1" applyFont="1" applyFill="1" applyBorder="1" applyAlignment="1">
      <alignment horizontal="center" vertical="center"/>
    </xf>
    <xf numFmtId="171" fontId="9" fillId="0" borderId="3" xfId="0" applyNumberFormat="1" applyFont="1" applyFill="1" applyBorder="1" applyAlignment="1">
      <alignment horizontal="center" vertical="center"/>
    </xf>
    <xf numFmtId="171" fontId="0" fillId="0" borderId="34" xfId="0" applyNumberFormat="1" applyBorder="1" applyAlignment="1">
      <alignment horizontal="center"/>
    </xf>
    <xf numFmtId="171" fontId="0" fillId="0" borderId="22" xfId="0" applyNumberFormat="1" applyBorder="1" applyAlignment="1">
      <alignment horizontal="center"/>
    </xf>
    <xf numFmtId="171" fontId="0" fillId="0" borderId="23" xfId="0" applyNumberFormat="1" applyBorder="1" applyAlignment="1">
      <alignment horizontal="center"/>
    </xf>
    <xf numFmtId="170" fontId="0" fillId="5" borderId="29" xfId="0" applyNumberFormat="1" applyFill="1" applyBorder="1" applyAlignment="1">
      <alignment horizontal="center"/>
    </xf>
    <xf numFmtId="170" fontId="0" fillId="5" borderId="14" xfId="0" applyNumberFormat="1" applyFill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0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4" fillId="2" borderId="17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 wrapText="1"/>
    </xf>
    <xf numFmtId="0" fontId="24" fillId="2" borderId="19" xfId="0" applyFont="1" applyFill="1" applyBorder="1" applyAlignment="1">
      <alignment horizontal="center" wrapText="1"/>
    </xf>
    <xf numFmtId="0" fontId="24" fillId="2" borderId="18" xfId="0" applyFont="1" applyFill="1" applyBorder="1" applyAlignment="1">
      <alignment horizontal="center" wrapText="1"/>
    </xf>
  </cellXfs>
  <cellStyles count="12">
    <cellStyle name="Millares [0]" xfId="3" builtinId="6"/>
    <cellStyle name="Millares [0] 2" xfId="10"/>
    <cellStyle name="Millares 2" xfId="8"/>
    <cellStyle name="Moneda" xfId="1" builtinId="4"/>
    <cellStyle name="Moneda [0]" xfId="2" builtinId="7"/>
    <cellStyle name="Moneda 2" xfId="7"/>
    <cellStyle name="Moneda 3" xfId="9"/>
    <cellStyle name="Normal" xfId="0" builtinId="0"/>
    <cellStyle name="Normal 2" xfId="4"/>
    <cellStyle name="Normal 3" xfId="5"/>
    <cellStyle name="Normal 4" xfId="6"/>
    <cellStyle name="Porcentaje" xfId="1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fi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142875</xdr:rowOff>
    </xdr:from>
    <xdr:to>
      <xdr:col>1</xdr:col>
      <xdr:colOff>459105</xdr:colOff>
      <xdr:row>1</xdr:row>
      <xdr:rowOff>647700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xmlns="" id="{E10F69D7-FF1B-4915-A06D-113B3D94F290}"/>
            </a:ext>
          </a:extLst>
        </xdr:cNvPr>
        <xdr:cNvSpPr txBox="1"/>
      </xdr:nvSpPr>
      <xdr:spPr>
        <a:xfrm>
          <a:off x="428625" y="142875"/>
          <a:ext cx="325755" cy="14573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vert270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0000"/>
            </a:lnSpc>
            <a:spcAft>
              <a:spcPts val="0"/>
            </a:spcAft>
          </a:pPr>
          <a:r>
            <a:rPr lang="es-ES_tradnl" sz="700"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VIGILADAS  MINEDUCACION</a:t>
          </a:r>
          <a:endParaRPr lang="es-CO" sz="1200"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333375</xdr:colOff>
      <xdr:row>0</xdr:row>
      <xdr:rowOff>266700</xdr:rowOff>
    </xdr:from>
    <xdr:to>
      <xdr:col>6</xdr:col>
      <xdr:colOff>426085</xdr:colOff>
      <xdr:row>1</xdr:row>
      <xdr:rowOff>537846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48AF52E7-2128-4950-A0A9-8D2FE06B00F5}"/>
            </a:ext>
          </a:extLst>
        </xdr:cNvPr>
        <xdr:cNvGrpSpPr/>
      </xdr:nvGrpSpPr>
      <xdr:grpSpPr>
        <a:xfrm>
          <a:off x="3676650" y="266700"/>
          <a:ext cx="5388610" cy="1223646"/>
          <a:chOff x="0" y="0"/>
          <a:chExt cx="5036204" cy="12901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xmlns="" id="{41C229ED-E6F1-4A7B-8979-F66FDADC8A8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651" b="13988"/>
          <a:stretch/>
        </xdr:blipFill>
        <xdr:spPr bwMode="auto">
          <a:xfrm>
            <a:off x="300251" y="0"/>
            <a:ext cx="775335" cy="51371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9B943506-594F-44CC-ADD9-97558F5D98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72603" y="143301"/>
            <a:ext cx="883285" cy="336550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EB55A6B0-5040-4C0C-92D8-6E0C86A27E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44454" y="545910"/>
            <a:ext cx="427355" cy="744220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67D80DD4-6E9A-4FA1-A39A-E21B5DDA13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66382"/>
            <a:ext cx="574675" cy="710565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xmlns="" id="{F5FFF548-2ED2-4404-9E45-D4381ABA5B8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1808328" y="634621"/>
            <a:ext cx="1136015" cy="42291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xmlns="" id="{24C054A8-A767-4189-A2BE-C8DB64100F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6508" y="668740"/>
            <a:ext cx="1107440" cy="344170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xmlns="" id="{02430117-C70E-4E09-96E6-21F6CF0738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6437" b="15060"/>
          <a:stretch/>
        </xdr:blipFill>
        <xdr:spPr bwMode="auto">
          <a:xfrm>
            <a:off x="3603009" y="68239"/>
            <a:ext cx="1433195" cy="41592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xmlns="" id="{42754684-0692-4F66-B111-713A20B567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23833" y="34119"/>
            <a:ext cx="1137920" cy="447040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xmlns="" id="{07D9DCA1-B433-4953-9601-808691D158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16155" y="668740"/>
            <a:ext cx="884555" cy="40830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7"/>
  <sheetViews>
    <sheetView tabSelected="1" workbookViewId="0">
      <selection activeCell="C32" sqref="C32"/>
    </sheetView>
  </sheetViews>
  <sheetFormatPr baseColWidth="10" defaultRowHeight="12.75" x14ac:dyDescent="0.2"/>
  <cols>
    <col min="1" max="1" width="4.42578125" customWidth="1"/>
    <col min="2" max="2" width="45.7109375" customWidth="1"/>
    <col min="3" max="8" width="19.85546875" customWidth="1"/>
    <col min="9" max="9" width="21.7109375" customWidth="1"/>
    <col min="10" max="14" width="22" customWidth="1"/>
    <col min="15" max="15" width="23.5703125" customWidth="1"/>
    <col min="17" max="17" width="19.28515625" bestFit="1" customWidth="1"/>
    <col min="18" max="18" width="11.5703125" bestFit="1" customWidth="1"/>
    <col min="19" max="19" width="14.5703125" customWidth="1"/>
  </cols>
  <sheetData>
    <row r="1" spans="2:19" ht="75" customHeight="1" x14ac:dyDescent="0.2"/>
    <row r="2" spans="2:19" ht="75" customHeight="1" x14ac:dyDescent="0.2"/>
    <row r="3" spans="2:19" ht="18.75" customHeight="1" x14ac:dyDescent="0.2"/>
    <row r="4" spans="2:19" ht="13.5" thickBot="1" x14ac:dyDescent="0.25"/>
    <row r="5" spans="2:19" ht="36.75" customHeight="1" thickBot="1" x14ac:dyDescent="0.25">
      <c r="B5" s="194" t="s">
        <v>67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2:19" ht="45" customHeight="1" thickBot="1" x14ac:dyDescent="0.25">
      <c r="B6" s="152" t="s">
        <v>82</v>
      </c>
    </row>
    <row r="7" spans="2:19" ht="33" customHeight="1" thickBot="1" x14ac:dyDescent="0.3">
      <c r="B7" s="82"/>
      <c r="C7" s="197" t="s">
        <v>68</v>
      </c>
      <c r="D7" s="197"/>
      <c r="E7" s="197"/>
      <c r="F7" s="197"/>
      <c r="G7" s="197"/>
      <c r="H7" s="197"/>
      <c r="I7" s="198"/>
      <c r="J7" s="198"/>
      <c r="K7" s="198"/>
      <c r="L7" s="198"/>
      <c r="M7" s="198"/>
      <c r="N7" s="198"/>
      <c r="O7" s="199"/>
      <c r="Q7" s="145"/>
      <c r="R7" s="146"/>
      <c r="S7" s="145"/>
    </row>
    <row r="8" spans="2:19" ht="15" customHeight="1" x14ac:dyDescent="0.2">
      <c r="B8" s="200" t="s">
        <v>50</v>
      </c>
      <c r="C8" s="204" t="s">
        <v>69</v>
      </c>
      <c r="D8" s="205"/>
      <c r="E8" s="205"/>
      <c r="F8" s="205"/>
      <c r="G8" s="205"/>
      <c r="H8" s="205"/>
      <c r="I8" s="206" t="s">
        <v>70</v>
      </c>
      <c r="J8" s="207"/>
      <c r="K8" s="207"/>
      <c r="L8" s="207"/>
      <c r="M8" s="207"/>
      <c r="N8" s="208"/>
      <c r="O8" s="202" t="s">
        <v>11</v>
      </c>
      <c r="Q8" s="145"/>
      <c r="R8" s="146"/>
      <c r="S8" s="145"/>
    </row>
    <row r="9" spans="2:19" ht="15.75" thickBot="1" x14ac:dyDescent="0.25">
      <c r="B9" s="201"/>
      <c r="C9" s="167" t="s">
        <v>60</v>
      </c>
      <c r="D9" s="163" t="s">
        <v>58</v>
      </c>
      <c r="E9" s="164" t="s">
        <v>59</v>
      </c>
      <c r="F9" s="164" t="s">
        <v>92</v>
      </c>
      <c r="G9" s="164" t="s">
        <v>93</v>
      </c>
      <c r="H9" s="186" t="s">
        <v>94</v>
      </c>
      <c r="I9" s="165" t="str">
        <f>+C9</f>
        <v>Ejecutora principal</v>
      </c>
      <c r="J9" s="166" t="str">
        <f>+D9</f>
        <v>Co-ejecutora 1</v>
      </c>
      <c r="K9" s="183" t="str">
        <f>+E9</f>
        <v>Co-ejecutora 2</v>
      </c>
      <c r="L9" s="185" t="str">
        <f t="shared" ref="L9:N9" si="0">+F9</f>
        <v>Co-ejecutora 3</v>
      </c>
      <c r="M9" s="185" t="str">
        <f t="shared" si="0"/>
        <v>Co-ejecutora 4</v>
      </c>
      <c r="N9" s="184" t="str">
        <f t="shared" si="0"/>
        <v>Co-ejecutora 5</v>
      </c>
      <c r="O9" s="203"/>
    </row>
    <row r="10" spans="2:19" ht="15" x14ac:dyDescent="0.2">
      <c r="B10" s="170" t="s">
        <v>40</v>
      </c>
      <c r="C10" s="168">
        <f>+'PERSONAL CIENTIFICO'!M13</f>
        <v>0</v>
      </c>
      <c r="D10" s="168">
        <f>+'PERSONAL CIENTIFICO'!N13</f>
        <v>0</v>
      </c>
      <c r="E10" s="168">
        <f>+'PERSONAL CIENTIFICO'!O13</f>
        <v>0</v>
      </c>
      <c r="F10" s="168">
        <f>+'PERSONAL CIENTIFICO'!P13</f>
        <v>0</v>
      </c>
      <c r="G10" s="168">
        <f>+'PERSONAL CIENTIFICO'!Q13</f>
        <v>0</v>
      </c>
      <c r="H10" s="181">
        <f>+'PERSONAL CIENTIFICO'!R13</f>
        <v>0</v>
      </c>
      <c r="I10" s="188">
        <f>+'PERSONAL CIENTIFICO'!S13</f>
        <v>0</v>
      </c>
      <c r="J10" s="124">
        <f>+'PERSONAL CIENTIFICO'!T13</f>
        <v>0</v>
      </c>
      <c r="K10" s="124">
        <f>+'PERSONAL CIENTIFICO'!U13</f>
        <v>0</v>
      </c>
      <c r="L10" s="124">
        <f>+'PERSONAL CIENTIFICO'!V13</f>
        <v>0</v>
      </c>
      <c r="M10" s="124">
        <f>+'PERSONAL CIENTIFICO'!W13</f>
        <v>0</v>
      </c>
      <c r="N10" s="144">
        <f>+'PERSONAL CIENTIFICO'!X13</f>
        <v>0</v>
      </c>
      <c r="O10" s="161">
        <f>SUM(C10:N10)</f>
        <v>0</v>
      </c>
      <c r="P10" s="85"/>
    </row>
    <row r="11" spans="2:19" ht="15" x14ac:dyDescent="0.2">
      <c r="B11" s="170" t="s">
        <v>39</v>
      </c>
      <c r="C11" s="168">
        <f>+EQUIPOS!G12</f>
        <v>0</v>
      </c>
      <c r="D11" s="168">
        <f>+EQUIPOS!H12</f>
        <v>0</v>
      </c>
      <c r="E11" s="168">
        <f>+EQUIPOS!I12</f>
        <v>0</v>
      </c>
      <c r="F11" s="168">
        <f>+EQUIPOS!J12</f>
        <v>0</v>
      </c>
      <c r="G11" s="168">
        <f>+EQUIPOS!K12</f>
        <v>0</v>
      </c>
      <c r="H11" s="181">
        <f>+EQUIPOS!L12</f>
        <v>0</v>
      </c>
      <c r="I11" s="188">
        <f>+EQUIPOS!M12</f>
        <v>0</v>
      </c>
      <c r="J11" s="124">
        <f>+EQUIPOS!N12</f>
        <v>0</v>
      </c>
      <c r="K11" s="124">
        <f>+EQUIPOS!O12</f>
        <v>0</v>
      </c>
      <c r="L11" s="124">
        <f>+EQUIPOS!P12</f>
        <v>0</v>
      </c>
      <c r="M11" s="124">
        <f>+EQUIPOS!Q12</f>
        <v>0</v>
      </c>
      <c r="N11" s="144">
        <f>+EQUIPOS!R12</f>
        <v>0</v>
      </c>
      <c r="O11" s="162">
        <f>SUM(C11:N11)</f>
        <v>0</v>
      </c>
      <c r="P11" s="85"/>
    </row>
    <row r="12" spans="2:19" ht="28.5" x14ac:dyDescent="0.2">
      <c r="B12" s="170" t="s">
        <v>72</v>
      </c>
      <c r="C12" s="168">
        <f>+'MATERIALES '!G9</f>
        <v>0</v>
      </c>
      <c r="D12" s="168">
        <f>+'MATERIALES '!H9</f>
        <v>0</v>
      </c>
      <c r="E12" s="168">
        <f>+'MATERIALES '!I9</f>
        <v>0</v>
      </c>
      <c r="F12" s="168">
        <f>+'MATERIALES '!J9</f>
        <v>0</v>
      </c>
      <c r="G12" s="168">
        <f>+'MATERIALES '!K9</f>
        <v>0</v>
      </c>
      <c r="H12" s="181">
        <f>+'MATERIALES '!L9</f>
        <v>0</v>
      </c>
      <c r="I12" s="188">
        <f>+'MATERIALES '!M9</f>
        <v>0</v>
      </c>
      <c r="J12" s="124">
        <f>+'MATERIALES '!N9</f>
        <v>0</v>
      </c>
      <c r="K12" s="124">
        <f>+'MATERIALES '!O9</f>
        <v>0</v>
      </c>
      <c r="L12" s="124">
        <f>+'MATERIALES '!P9</f>
        <v>0</v>
      </c>
      <c r="M12" s="124">
        <f>+'MATERIALES '!Q9</f>
        <v>0</v>
      </c>
      <c r="N12" s="144">
        <f>+'MATERIALES '!R9</f>
        <v>0</v>
      </c>
      <c r="O12" s="162">
        <f t="shared" ref="O12:O21" si="1">SUM(C12:N12)</f>
        <v>0</v>
      </c>
      <c r="P12" s="85"/>
    </row>
    <row r="13" spans="2:19" ht="15" x14ac:dyDescent="0.2">
      <c r="B13" s="170" t="s">
        <v>53</v>
      </c>
      <c r="C13" s="168">
        <f>+'MATERIAL BIBLIOGRÁFICO'!G9</f>
        <v>0</v>
      </c>
      <c r="D13" s="168">
        <f>+'MATERIAL BIBLIOGRÁFICO'!H9</f>
        <v>0</v>
      </c>
      <c r="E13" s="168">
        <f>+'MATERIAL BIBLIOGRÁFICO'!I9</f>
        <v>0</v>
      </c>
      <c r="F13" s="168">
        <f>+'MATERIAL BIBLIOGRÁFICO'!J9</f>
        <v>0</v>
      </c>
      <c r="G13" s="168">
        <f>+'MATERIAL BIBLIOGRÁFICO'!K9</f>
        <v>0</v>
      </c>
      <c r="H13" s="181">
        <f>+'MATERIAL BIBLIOGRÁFICO'!L9</f>
        <v>0</v>
      </c>
      <c r="I13" s="188">
        <f>+'MATERIAL BIBLIOGRÁFICO'!M9</f>
        <v>0</v>
      </c>
      <c r="J13" s="124">
        <f>+'MATERIAL BIBLIOGRÁFICO'!N9</f>
        <v>0</v>
      </c>
      <c r="K13" s="124">
        <f>+'MATERIAL BIBLIOGRÁFICO'!O9</f>
        <v>0</v>
      </c>
      <c r="L13" s="124">
        <f>+'MATERIAL BIBLIOGRÁFICO'!P9</f>
        <v>0</v>
      </c>
      <c r="M13" s="124">
        <f>+'MATERIAL BIBLIOGRÁFICO'!Q9</f>
        <v>0</v>
      </c>
      <c r="N13" s="144">
        <f>+'MATERIAL BIBLIOGRÁFICO'!R9</f>
        <v>0</v>
      </c>
      <c r="O13" s="162">
        <f t="shared" si="1"/>
        <v>0</v>
      </c>
      <c r="P13" s="85"/>
    </row>
    <row r="14" spans="2:19" ht="15" x14ac:dyDescent="0.2">
      <c r="B14" s="170" t="s">
        <v>62</v>
      </c>
      <c r="C14" s="168">
        <f>+'SERVICIOS TÉCNICOS'!J9</f>
        <v>0</v>
      </c>
      <c r="D14" s="124">
        <f>+'SERVICIOS TÉCNICOS'!K9</f>
        <v>0</v>
      </c>
      <c r="E14" s="124">
        <f>+'SERVICIOS TÉCNICOS'!L9</f>
        <v>0</v>
      </c>
      <c r="F14" s="124">
        <f>+'SERVICIOS TÉCNICOS'!M9</f>
        <v>0</v>
      </c>
      <c r="G14" s="124">
        <f>+'SERVICIOS TÉCNICOS'!N9</f>
        <v>0</v>
      </c>
      <c r="H14" s="182">
        <f>+'SERVICIOS TÉCNICOS'!O9</f>
        <v>0</v>
      </c>
      <c r="I14" s="188">
        <f>+'SERVICIOS TÉCNICOS'!P9</f>
        <v>0</v>
      </c>
      <c r="J14" s="124">
        <f>+'SERVICIOS TÉCNICOS'!Q9</f>
        <v>0</v>
      </c>
      <c r="K14" s="124">
        <f>+'SERVICIOS TÉCNICOS'!R9</f>
        <v>0</v>
      </c>
      <c r="L14" s="124">
        <f>+'SERVICIOS TÉCNICOS'!S9</f>
        <v>0</v>
      </c>
      <c r="M14" s="124">
        <f>+'SERVICIOS TÉCNICOS'!T9</f>
        <v>0</v>
      </c>
      <c r="N14" s="144">
        <f>+'SERVICIOS TÉCNICOS'!U9</f>
        <v>0</v>
      </c>
      <c r="O14" s="162">
        <f t="shared" si="1"/>
        <v>0</v>
      </c>
      <c r="P14" s="85"/>
    </row>
    <row r="15" spans="2:19" ht="15" x14ac:dyDescent="0.2">
      <c r="B15" s="170" t="s">
        <v>65</v>
      </c>
      <c r="C15" s="168">
        <f>+'PERSONAL APOYO'!M13</f>
        <v>0</v>
      </c>
      <c r="D15" s="168">
        <f>+'PERSONAL APOYO'!N13</f>
        <v>0</v>
      </c>
      <c r="E15" s="168">
        <f>+'PERSONAL APOYO'!O13</f>
        <v>0</v>
      </c>
      <c r="F15" s="168">
        <f>+'PERSONAL APOYO'!P13</f>
        <v>0</v>
      </c>
      <c r="G15" s="168">
        <f>+'PERSONAL APOYO'!Q13</f>
        <v>0</v>
      </c>
      <c r="H15" s="181">
        <f>+'PERSONAL APOYO'!R13</f>
        <v>0</v>
      </c>
      <c r="I15" s="188">
        <f>+'PERSONAL APOYO'!S13</f>
        <v>0</v>
      </c>
      <c r="J15" s="124">
        <f>+'PERSONAL APOYO'!T13</f>
        <v>0</v>
      </c>
      <c r="K15" s="124">
        <f>+'PERSONAL APOYO'!U13</f>
        <v>0</v>
      </c>
      <c r="L15" s="124">
        <f>+'PERSONAL APOYO'!V13</f>
        <v>0</v>
      </c>
      <c r="M15" s="124">
        <f>+'PERSONAL APOYO'!W13</f>
        <v>0</v>
      </c>
      <c r="N15" s="144">
        <f>+'PERSONAL APOYO'!X13</f>
        <v>0</v>
      </c>
      <c r="O15" s="162">
        <f t="shared" si="1"/>
        <v>0</v>
      </c>
      <c r="P15" s="85"/>
    </row>
    <row r="16" spans="2:19" ht="15" x14ac:dyDescent="0.2">
      <c r="B16" s="170" t="s">
        <v>52</v>
      </c>
      <c r="C16" s="168">
        <f>+'INSUMOS COMPUT'!G10</f>
        <v>0</v>
      </c>
      <c r="D16" s="168">
        <f>+'INSUMOS COMPUT'!H10</f>
        <v>0</v>
      </c>
      <c r="E16" s="168">
        <f>+'INSUMOS COMPUT'!I10</f>
        <v>0</v>
      </c>
      <c r="F16" s="168">
        <f>+'INSUMOS COMPUT'!J10</f>
        <v>0</v>
      </c>
      <c r="G16" s="168">
        <f>+'INSUMOS COMPUT'!K10</f>
        <v>0</v>
      </c>
      <c r="H16" s="181">
        <f>+'INSUMOS COMPUT'!L10</f>
        <v>0</v>
      </c>
      <c r="I16" s="188">
        <f>+'INSUMOS COMPUT'!M10</f>
        <v>0</v>
      </c>
      <c r="J16" s="124">
        <f>+'INSUMOS COMPUT'!N10</f>
        <v>0</v>
      </c>
      <c r="K16" s="124">
        <f>+'INSUMOS COMPUT'!O10</f>
        <v>0</v>
      </c>
      <c r="L16" s="124">
        <f>+'INSUMOS COMPUT'!P10</f>
        <v>0</v>
      </c>
      <c r="M16" s="124">
        <f>+'INSUMOS COMPUT'!Q10</f>
        <v>0</v>
      </c>
      <c r="N16" s="144">
        <f>+'INSUMOS COMPUT'!R10</f>
        <v>0</v>
      </c>
      <c r="O16" s="162">
        <f t="shared" si="1"/>
        <v>0</v>
      </c>
      <c r="P16" s="85"/>
    </row>
    <row r="17" spans="2:16" ht="15" x14ac:dyDescent="0.2">
      <c r="B17" s="170" t="s">
        <v>63</v>
      </c>
      <c r="C17" s="168">
        <f>+'SALIDAS DE CAMPO'!J12</f>
        <v>0</v>
      </c>
      <c r="D17" s="124">
        <f>+'SALIDAS DE CAMPO'!K12</f>
        <v>0</v>
      </c>
      <c r="E17" s="124">
        <f>+'SALIDAS DE CAMPO'!L12</f>
        <v>0</v>
      </c>
      <c r="F17" s="124">
        <f>+'SALIDAS DE CAMPO'!M12</f>
        <v>0</v>
      </c>
      <c r="G17" s="124">
        <f>+'SALIDAS DE CAMPO'!N12</f>
        <v>0</v>
      </c>
      <c r="H17" s="182">
        <f>+'SALIDAS DE CAMPO'!O12</f>
        <v>0</v>
      </c>
      <c r="I17" s="188">
        <f>+'SALIDAS DE CAMPO'!P12</f>
        <v>0</v>
      </c>
      <c r="J17" s="124">
        <f>+'SALIDAS DE CAMPO'!Q12</f>
        <v>0</v>
      </c>
      <c r="K17" s="124">
        <f>+'SALIDAS DE CAMPO'!R12</f>
        <v>0</v>
      </c>
      <c r="L17" s="124">
        <f>+'SALIDAS DE CAMPO'!S12</f>
        <v>0</v>
      </c>
      <c r="M17" s="124">
        <f>+'SALIDAS DE CAMPO'!T12</f>
        <v>0</v>
      </c>
      <c r="N17" s="144">
        <f>+'SALIDAS DE CAMPO'!U12</f>
        <v>0</v>
      </c>
      <c r="O17" s="162">
        <f t="shared" si="1"/>
        <v>0</v>
      </c>
      <c r="P17" s="85"/>
    </row>
    <row r="18" spans="2:16" ht="15" x14ac:dyDescent="0.2">
      <c r="B18" s="170" t="s">
        <v>42</v>
      </c>
      <c r="C18" s="168">
        <f>+VIAJES!I11</f>
        <v>0</v>
      </c>
      <c r="D18" s="168">
        <f>+VIAJES!J11</f>
        <v>0</v>
      </c>
      <c r="E18" s="168">
        <f>+VIAJES!K11</f>
        <v>0</v>
      </c>
      <c r="F18" s="168">
        <f>+VIAJES!L11</f>
        <v>0</v>
      </c>
      <c r="G18" s="168">
        <f>+VIAJES!M11</f>
        <v>0</v>
      </c>
      <c r="H18" s="181">
        <f>+VIAJES!N11</f>
        <v>0</v>
      </c>
      <c r="I18" s="188">
        <f>+VIAJES!O11</f>
        <v>0</v>
      </c>
      <c r="J18" s="124">
        <f>+VIAJES!P11</f>
        <v>0</v>
      </c>
      <c r="K18" s="124">
        <f>+VIAJES!Q11</f>
        <v>0</v>
      </c>
      <c r="L18" s="124">
        <f>+VIAJES!R11</f>
        <v>0</v>
      </c>
      <c r="M18" s="124">
        <f>+VIAJES!S11</f>
        <v>0</v>
      </c>
      <c r="N18" s="144">
        <f>+VIAJES!T11</f>
        <v>0</v>
      </c>
      <c r="O18" s="162">
        <f t="shared" si="1"/>
        <v>0</v>
      </c>
      <c r="P18" s="85"/>
    </row>
    <row r="19" spans="2:16" ht="15" x14ac:dyDescent="0.2">
      <c r="B19" s="170" t="s">
        <v>64</v>
      </c>
      <c r="C19" s="168">
        <f>+'PUBLICACIONES '!E7</f>
        <v>0</v>
      </c>
      <c r="D19" s="124">
        <f>+'PUBLICACIONES '!F7</f>
        <v>0</v>
      </c>
      <c r="E19" s="124">
        <f>+'PUBLICACIONES '!G7</f>
        <v>0</v>
      </c>
      <c r="F19" s="124">
        <f>+'PUBLICACIONES '!H7</f>
        <v>0</v>
      </c>
      <c r="G19" s="124">
        <f>+'PUBLICACIONES '!I7</f>
        <v>0</v>
      </c>
      <c r="H19" s="182">
        <f>+'PUBLICACIONES '!J7</f>
        <v>0</v>
      </c>
      <c r="I19" s="188">
        <f>+'PUBLICACIONES '!K7</f>
        <v>0</v>
      </c>
      <c r="J19" s="124">
        <f>+'PUBLICACIONES '!L7</f>
        <v>0</v>
      </c>
      <c r="K19" s="124">
        <f>+'PUBLICACIONES '!M7</f>
        <v>0</v>
      </c>
      <c r="L19" s="124">
        <f>+'PUBLICACIONES '!N7</f>
        <v>0</v>
      </c>
      <c r="M19" s="124">
        <f>+'PUBLICACIONES '!O7</f>
        <v>0</v>
      </c>
      <c r="N19" s="144">
        <f>+'PUBLICACIONES '!P7</f>
        <v>0</v>
      </c>
      <c r="O19" s="162">
        <f t="shared" si="1"/>
        <v>0</v>
      </c>
      <c r="P19" s="85"/>
    </row>
    <row r="20" spans="2:16" ht="15" x14ac:dyDescent="0.2">
      <c r="B20" s="180" t="s">
        <v>80</v>
      </c>
      <c r="C20" s="168">
        <f>+'GESTIÓN TECNOLÓGICA'!E7</f>
        <v>0</v>
      </c>
      <c r="D20" s="124">
        <f>+'GESTIÓN TECNOLÓGICA'!F7</f>
        <v>0</v>
      </c>
      <c r="E20" s="124">
        <f>+'GESTIÓN TECNOLÓGICA'!G7</f>
        <v>0</v>
      </c>
      <c r="F20" s="124">
        <f>+'GESTIÓN TECNOLÓGICA'!H7</f>
        <v>0</v>
      </c>
      <c r="G20" s="124">
        <f>+'GESTIÓN TECNOLÓGICA'!I7</f>
        <v>0</v>
      </c>
      <c r="H20" s="182">
        <f>+'GESTIÓN TECNOLÓGICA'!J7</f>
        <v>0</v>
      </c>
      <c r="I20" s="188">
        <f>+'GESTIÓN TECNOLÓGICA'!K7</f>
        <v>0</v>
      </c>
      <c r="J20" s="124">
        <f>+'GESTIÓN TECNOLÓGICA'!L7</f>
        <v>0</v>
      </c>
      <c r="K20" s="124">
        <f>+'GESTIÓN TECNOLÓGICA'!M7</f>
        <v>0</v>
      </c>
      <c r="L20" s="124">
        <f>+'GESTIÓN TECNOLÓGICA'!N7</f>
        <v>0</v>
      </c>
      <c r="M20" s="124">
        <f>+'GESTIÓN TECNOLÓGICA'!O7</f>
        <v>0</v>
      </c>
      <c r="N20" s="144">
        <f>+'GESTIÓN TECNOLÓGICA'!P7</f>
        <v>0</v>
      </c>
      <c r="O20" s="162">
        <f t="shared" si="1"/>
        <v>0</v>
      </c>
      <c r="P20" s="85"/>
    </row>
    <row r="21" spans="2:16" ht="15" x14ac:dyDescent="0.2">
      <c r="B21" s="170" t="s">
        <v>66</v>
      </c>
      <c r="C21" s="174"/>
      <c r="D21" s="175"/>
      <c r="E21" s="175"/>
      <c r="F21" s="175"/>
      <c r="G21" s="175"/>
      <c r="H21" s="187"/>
      <c r="I21" s="188">
        <f>+C22*$C$27</f>
        <v>0</v>
      </c>
      <c r="J21" s="124">
        <f>+D22*$C$27</f>
        <v>0</v>
      </c>
      <c r="K21" s="124">
        <f>+E22*$C$27</f>
        <v>0</v>
      </c>
      <c r="L21" s="124">
        <f>+F22*$C$27</f>
        <v>0</v>
      </c>
      <c r="M21" s="124">
        <f t="shared" ref="M21:N21" si="2">+G22*$C$27</f>
        <v>0</v>
      </c>
      <c r="N21" s="144">
        <f t="shared" si="2"/>
        <v>0</v>
      </c>
      <c r="O21" s="162">
        <f t="shared" si="1"/>
        <v>0</v>
      </c>
      <c r="P21" s="85"/>
    </row>
    <row r="22" spans="2:16" ht="22.5" customHeight="1" thickBot="1" x14ac:dyDescent="0.25">
      <c r="B22" s="142" t="s">
        <v>45</v>
      </c>
      <c r="C22" s="169">
        <f>SUM(C10:C19)</f>
        <v>0</v>
      </c>
      <c r="D22" s="143">
        <f>SUM(D10:D19)</f>
        <v>0</v>
      </c>
      <c r="E22" s="143">
        <f>SUM(E10:E19)</f>
        <v>0</v>
      </c>
      <c r="F22" s="143">
        <f>SUM(F10:F20)</f>
        <v>0</v>
      </c>
      <c r="G22" s="143">
        <f t="shared" ref="G22:H22" si="3">SUM(G10:G20)</f>
        <v>0</v>
      </c>
      <c r="H22" s="143">
        <f t="shared" si="3"/>
        <v>0</v>
      </c>
      <c r="I22" s="143">
        <f>SUM(I10:I21)</f>
        <v>0</v>
      </c>
      <c r="J22" s="143">
        <f t="shared" ref="J22:N22" si="4">SUM(J10:J21)</f>
        <v>0</v>
      </c>
      <c r="K22" s="143">
        <f t="shared" si="4"/>
        <v>0</v>
      </c>
      <c r="L22" s="143">
        <f t="shared" si="4"/>
        <v>0</v>
      </c>
      <c r="M22" s="143">
        <f t="shared" si="4"/>
        <v>0</v>
      </c>
      <c r="N22" s="143">
        <f t="shared" si="4"/>
        <v>0</v>
      </c>
      <c r="O22" s="169">
        <f>SUM(O10:O21)</f>
        <v>0</v>
      </c>
      <c r="P22" s="134"/>
    </row>
    <row r="23" spans="2:16" ht="3" customHeight="1" thickBot="1" x14ac:dyDescent="0.25">
      <c r="B23" s="158"/>
      <c r="C23" s="192">
        <f>SUM(C22:H22)</f>
        <v>0</v>
      </c>
      <c r="D23" s="192"/>
      <c r="E23" s="192"/>
      <c r="F23" s="192"/>
      <c r="G23" s="192"/>
      <c r="H23" s="192"/>
    </row>
    <row r="24" spans="2:16" ht="13.5" thickBot="1" x14ac:dyDescent="0.25">
      <c r="B24" s="159" t="s">
        <v>81</v>
      </c>
      <c r="C24" s="193"/>
      <c r="D24" s="193"/>
      <c r="E24" s="193"/>
      <c r="F24" s="193"/>
      <c r="G24" s="193"/>
      <c r="H24" s="193"/>
      <c r="I24" s="189">
        <f>SUM(I22:N22)</f>
        <v>0</v>
      </c>
      <c r="J24" s="190"/>
      <c r="K24" s="190"/>
      <c r="L24" s="190"/>
      <c r="M24" s="190"/>
      <c r="N24" s="191"/>
    </row>
    <row r="26" spans="2:16" x14ac:dyDescent="0.2">
      <c r="B26" s="160"/>
    </row>
    <row r="27" spans="2:16" x14ac:dyDescent="0.2">
      <c r="B27" s="176" t="s">
        <v>73</v>
      </c>
      <c r="C27" s="85">
        <v>7.0000000000000007E-2</v>
      </c>
    </row>
  </sheetData>
  <mergeCells count="8">
    <mergeCell ref="I24:N24"/>
    <mergeCell ref="C23:H24"/>
    <mergeCell ref="B5:O5"/>
    <mergeCell ref="C7:O7"/>
    <mergeCell ref="B8:B9"/>
    <mergeCell ref="O8:O9"/>
    <mergeCell ref="C8:H8"/>
    <mergeCell ref="I8:N8"/>
  </mergeCells>
  <conditionalFormatting sqref="Q10:Q21">
    <cfRule type="cellIs" dxfId="1" priority="1" operator="equal">
      <formula>"SUPERIOR AL TOPE"</formula>
    </cfRule>
    <cfRule type="cellIs" dxfId="0" priority="2" operator="equal">
      <formula>"OK"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18"/>
  <sheetViews>
    <sheetView zoomScale="70" zoomScaleNormal="70" workbookViewId="0">
      <selection activeCell="K42" sqref="K42"/>
    </sheetView>
  </sheetViews>
  <sheetFormatPr baseColWidth="10" defaultColWidth="30.7109375" defaultRowHeight="12.75" x14ac:dyDescent="0.2"/>
  <cols>
    <col min="1" max="1" width="20.42578125" style="9" customWidth="1"/>
    <col min="2" max="2" width="25.7109375" style="9" customWidth="1"/>
    <col min="3" max="3" width="33.140625" style="9" bestFit="1" customWidth="1"/>
    <col min="4" max="4" width="18.140625" style="9" customWidth="1"/>
    <col min="5" max="5" width="13.42578125" style="9" customWidth="1"/>
    <col min="6" max="6" width="12.7109375" style="9" customWidth="1"/>
    <col min="7" max="7" width="17.85546875" style="9" customWidth="1"/>
    <col min="8" max="20" width="19.42578125" style="9" customWidth="1"/>
    <col min="21" max="21" width="18.28515625" style="28" customWidth="1"/>
    <col min="22" max="23" width="30.140625" style="9" customWidth="1"/>
    <col min="24" max="16384" width="30.7109375" style="9"/>
  </cols>
  <sheetData>
    <row r="1" spans="1:23" s="2" customFormat="1" ht="90" x14ac:dyDescent="0.2">
      <c r="A1" s="24" t="s">
        <v>26</v>
      </c>
      <c r="B1" s="25" t="s">
        <v>27</v>
      </c>
      <c r="C1" s="10" t="s">
        <v>28</v>
      </c>
      <c r="D1" s="10" t="s">
        <v>6</v>
      </c>
      <c r="E1" s="10" t="s">
        <v>29</v>
      </c>
      <c r="F1" s="10" t="s">
        <v>30</v>
      </c>
      <c r="G1" s="10" t="s">
        <v>31</v>
      </c>
      <c r="H1" s="10" t="s">
        <v>32</v>
      </c>
      <c r="I1" s="177" t="s">
        <v>74</v>
      </c>
      <c r="J1" s="177" t="s">
        <v>75</v>
      </c>
      <c r="K1" s="177" t="s">
        <v>76</v>
      </c>
      <c r="L1" s="177" t="s">
        <v>83</v>
      </c>
      <c r="M1" s="177" t="s">
        <v>84</v>
      </c>
      <c r="N1" s="177" t="s">
        <v>85</v>
      </c>
      <c r="O1" s="106" t="s">
        <v>54</v>
      </c>
      <c r="P1" s="106" t="s">
        <v>55</v>
      </c>
      <c r="Q1" s="106" t="s">
        <v>56</v>
      </c>
      <c r="R1" s="106" t="s">
        <v>89</v>
      </c>
      <c r="S1" s="106" t="s">
        <v>90</v>
      </c>
      <c r="T1" s="106" t="s">
        <v>91</v>
      </c>
      <c r="U1" s="26" t="s">
        <v>1</v>
      </c>
      <c r="V1" s="10" t="s">
        <v>12</v>
      </c>
      <c r="W1" s="32" t="s">
        <v>36</v>
      </c>
    </row>
    <row r="2" spans="1:23" s="63" customFormat="1" ht="14.25" x14ac:dyDescent="0.2">
      <c r="A2" s="45"/>
      <c r="B2" s="157"/>
      <c r="C2" s="61"/>
      <c r="D2" s="86"/>
      <c r="E2" s="44"/>
      <c r="F2" s="44"/>
      <c r="G2" s="139"/>
      <c r="H2" s="140"/>
      <c r="I2" s="172"/>
      <c r="J2" s="172"/>
      <c r="K2" s="138"/>
      <c r="L2" s="138"/>
      <c r="M2" s="138"/>
      <c r="N2" s="138"/>
      <c r="O2" s="43"/>
      <c r="P2" s="43"/>
      <c r="Q2" s="43"/>
      <c r="R2" s="43"/>
      <c r="S2" s="43"/>
      <c r="T2" s="43"/>
      <c r="U2" s="43">
        <f>SUM(O2:Q2)</f>
        <v>0</v>
      </c>
      <c r="V2" s="70"/>
      <c r="W2" s="70"/>
    </row>
    <row r="3" spans="1:23" s="63" customFormat="1" ht="14.25" x14ac:dyDescent="0.2">
      <c r="A3" s="45"/>
      <c r="B3" s="157"/>
      <c r="C3" s="61"/>
      <c r="D3" s="86"/>
      <c r="E3" s="44"/>
      <c r="F3" s="44"/>
      <c r="G3" s="139"/>
      <c r="H3" s="140"/>
      <c r="I3" s="172"/>
      <c r="J3" s="172"/>
      <c r="K3" s="138"/>
      <c r="L3" s="138"/>
      <c r="M3" s="138"/>
      <c r="N3" s="138"/>
      <c r="O3" s="43"/>
      <c r="P3" s="43"/>
      <c r="Q3" s="43"/>
      <c r="R3" s="43"/>
      <c r="S3" s="43"/>
      <c r="T3" s="43"/>
      <c r="U3" s="43">
        <f t="shared" ref="U3:U10" si="0">SUM(O3:Q3)</f>
        <v>0</v>
      </c>
      <c r="V3" s="70"/>
      <c r="W3" s="70"/>
    </row>
    <row r="4" spans="1:23" s="63" customFormat="1" ht="14.25" x14ac:dyDescent="0.2">
      <c r="A4" s="45"/>
      <c r="B4" s="157"/>
      <c r="C4" s="61"/>
      <c r="D4" s="86"/>
      <c r="E4" s="44"/>
      <c r="F4" s="44"/>
      <c r="G4" s="139"/>
      <c r="H4" s="140"/>
      <c r="I4" s="172"/>
      <c r="J4" s="172"/>
      <c r="K4" s="138"/>
      <c r="L4" s="138"/>
      <c r="M4" s="138"/>
      <c r="N4" s="138"/>
      <c r="O4" s="43"/>
      <c r="P4" s="43"/>
      <c r="Q4" s="43"/>
      <c r="R4" s="43"/>
      <c r="S4" s="43"/>
      <c r="T4" s="43"/>
      <c r="U4" s="43">
        <f t="shared" si="0"/>
        <v>0</v>
      </c>
      <c r="V4" s="70"/>
      <c r="W4" s="70"/>
    </row>
    <row r="5" spans="1:23" s="63" customFormat="1" ht="14.25" x14ac:dyDescent="0.2">
      <c r="A5" s="45"/>
      <c r="B5" s="157"/>
      <c r="C5" s="61"/>
      <c r="D5" s="86"/>
      <c r="E5" s="44"/>
      <c r="F5" s="44"/>
      <c r="G5" s="139"/>
      <c r="H5" s="140"/>
      <c r="I5" s="172"/>
      <c r="J5" s="172"/>
      <c r="K5" s="138"/>
      <c r="L5" s="138"/>
      <c r="M5" s="138"/>
      <c r="N5" s="138"/>
      <c r="O5" s="43"/>
      <c r="P5" s="43"/>
      <c r="Q5" s="43"/>
      <c r="R5" s="43"/>
      <c r="S5" s="43"/>
      <c r="T5" s="43"/>
      <c r="U5" s="43">
        <f t="shared" si="0"/>
        <v>0</v>
      </c>
      <c r="V5" s="70"/>
      <c r="W5" s="70"/>
    </row>
    <row r="6" spans="1:23" s="63" customFormat="1" ht="14.25" x14ac:dyDescent="0.2">
      <c r="A6" s="45"/>
      <c r="B6" s="157"/>
      <c r="C6" s="61"/>
      <c r="D6" s="86"/>
      <c r="E6" s="44"/>
      <c r="F6" s="44"/>
      <c r="G6" s="139"/>
      <c r="H6" s="140"/>
      <c r="I6" s="172"/>
      <c r="J6" s="172"/>
      <c r="K6" s="138"/>
      <c r="L6" s="138"/>
      <c r="M6" s="138"/>
      <c r="N6" s="138"/>
      <c r="O6" s="43"/>
      <c r="P6" s="43"/>
      <c r="Q6" s="43"/>
      <c r="R6" s="43"/>
      <c r="S6" s="43"/>
      <c r="T6" s="43"/>
      <c r="U6" s="43">
        <f t="shared" si="0"/>
        <v>0</v>
      </c>
      <c r="V6" s="70"/>
      <c r="W6" s="70"/>
    </row>
    <row r="7" spans="1:23" s="63" customFormat="1" ht="14.25" x14ac:dyDescent="0.2">
      <c r="A7" s="45"/>
      <c r="B7" s="157"/>
      <c r="C7" s="61"/>
      <c r="D7" s="86"/>
      <c r="E7" s="44"/>
      <c r="F7" s="44"/>
      <c r="G7" s="139"/>
      <c r="H7" s="140"/>
      <c r="I7" s="172"/>
      <c r="J7" s="172"/>
      <c r="K7" s="138"/>
      <c r="L7" s="138"/>
      <c r="M7" s="138"/>
      <c r="N7" s="138"/>
      <c r="O7" s="43"/>
      <c r="P7" s="43"/>
      <c r="Q7" s="43"/>
      <c r="R7" s="43"/>
      <c r="S7" s="43"/>
      <c r="T7" s="43"/>
      <c r="U7" s="43">
        <f t="shared" si="0"/>
        <v>0</v>
      </c>
      <c r="V7" s="70"/>
      <c r="W7" s="70"/>
    </row>
    <row r="8" spans="1:23" s="63" customFormat="1" ht="14.25" x14ac:dyDescent="0.2">
      <c r="A8" s="45"/>
      <c r="B8" s="157"/>
      <c r="C8" s="61"/>
      <c r="D8" s="86"/>
      <c r="E8" s="44"/>
      <c r="F8" s="44"/>
      <c r="G8" s="139"/>
      <c r="H8" s="140"/>
      <c r="I8" s="172"/>
      <c r="J8" s="172"/>
      <c r="K8" s="138"/>
      <c r="L8" s="138"/>
      <c r="M8" s="138"/>
      <c r="N8" s="138"/>
      <c r="O8" s="43"/>
      <c r="P8" s="43"/>
      <c r="Q8" s="43"/>
      <c r="R8" s="43"/>
      <c r="S8" s="43"/>
      <c r="T8" s="43"/>
      <c r="U8" s="43">
        <f t="shared" si="0"/>
        <v>0</v>
      </c>
      <c r="V8" s="70"/>
      <c r="W8" s="70"/>
    </row>
    <row r="9" spans="1:23" s="63" customFormat="1" ht="14.25" x14ac:dyDescent="0.2">
      <c r="A9" s="45"/>
      <c r="B9" s="157"/>
      <c r="C9" s="61"/>
      <c r="D9" s="86"/>
      <c r="E9" s="44"/>
      <c r="F9" s="44"/>
      <c r="G9" s="139"/>
      <c r="H9" s="140"/>
      <c r="I9" s="172"/>
      <c r="J9" s="172"/>
      <c r="K9" s="138"/>
      <c r="L9" s="138"/>
      <c r="M9" s="138"/>
      <c r="N9" s="138"/>
      <c r="O9" s="43"/>
      <c r="P9" s="43"/>
      <c r="Q9" s="43"/>
      <c r="R9" s="43"/>
      <c r="S9" s="43"/>
      <c r="T9" s="43"/>
      <c r="U9" s="43">
        <f t="shared" si="0"/>
        <v>0</v>
      </c>
      <c r="V9" s="70"/>
      <c r="W9" s="70"/>
    </row>
    <row r="10" spans="1:23" s="63" customFormat="1" ht="14.25" x14ac:dyDescent="0.2">
      <c r="A10" s="45"/>
      <c r="B10" s="157"/>
      <c r="C10" s="61"/>
      <c r="D10" s="86"/>
      <c r="E10" s="44"/>
      <c r="F10" s="44"/>
      <c r="G10" s="139"/>
      <c r="H10" s="140"/>
      <c r="I10" s="172"/>
      <c r="J10" s="172"/>
      <c r="K10" s="138"/>
      <c r="L10" s="138"/>
      <c r="M10" s="138"/>
      <c r="N10" s="138"/>
      <c r="O10" s="43"/>
      <c r="P10" s="43"/>
      <c r="Q10" s="43"/>
      <c r="R10" s="43"/>
      <c r="S10" s="43"/>
      <c r="T10" s="43"/>
      <c r="U10" s="43">
        <f t="shared" si="0"/>
        <v>0</v>
      </c>
      <c r="V10" s="70"/>
      <c r="W10" s="70"/>
    </row>
    <row r="11" spans="1:23" ht="15" x14ac:dyDescent="0.2">
      <c r="A11" s="12"/>
      <c r="B11" s="12"/>
      <c r="C11" s="12"/>
      <c r="D11" s="12"/>
      <c r="E11" s="12"/>
      <c r="F11" s="12"/>
      <c r="G11" s="12"/>
      <c r="H11" s="8"/>
      <c r="I11" s="173">
        <f>SUM(I2:I10)</f>
        <v>0</v>
      </c>
      <c r="J11" s="173">
        <f t="shared" ref="J11:N11" si="1">SUM(J2:J10)</f>
        <v>0</v>
      </c>
      <c r="K11" s="173">
        <f t="shared" si="1"/>
        <v>0</v>
      </c>
      <c r="L11" s="173">
        <f t="shared" si="1"/>
        <v>0</v>
      </c>
      <c r="M11" s="173">
        <f t="shared" si="1"/>
        <v>0</v>
      </c>
      <c r="N11" s="173">
        <f t="shared" si="1"/>
        <v>0</v>
      </c>
      <c r="O11" s="21">
        <f>SUM(O2:O10)</f>
        <v>0</v>
      </c>
      <c r="P11" s="21">
        <f t="shared" ref="P11" si="2">SUM(P2:P10)</f>
        <v>0</v>
      </c>
      <c r="Q11" s="21">
        <f>SUM(Q2:Q10)</f>
        <v>0</v>
      </c>
      <c r="R11" s="21">
        <f t="shared" ref="R11:T11" si="3">SUM(R2:R10)</f>
        <v>0</v>
      </c>
      <c r="S11" s="21">
        <f t="shared" si="3"/>
        <v>0</v>
      </c>
      <c r="T11" s="21">
        <f t="shared" si="3"/>
        <v>0</v>
      </c>
      <c r="U11" s="21">
        <f>SUM(U2:U10)</f>
        <v>0</v>
      </c>
      <c r="V11" s="12"/>
      <c r="W11" s="12"/>
    </row>
    <row r="18" spans="8:10" x14ac:dyDescent="0.2">
      <c r="H18" s="27"/>
      <c r="I18" s="27"/>
      <c r="J18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7"/>
  <sheetViews>
    <sheetView topLeftCell="B1" zoomScale="90" zoomScaleNormal="90" workbookViewId="0">
      <selection activeCell="C6" sqref="C6"/>
    </sheetView>
  </sheetViews>
  <sheetFormatPr baseColWidth="10" defaultRowHeight="14.25" x14ac:dyDescent="0.2"/>
  <cols>
    <col min="1" max="1" width="32" style="1" customWidth="1"/>
    <col min="2" max="2" width="34.28515625" style="1" customWidth="1"/>
    <col min="3" max="3" width="22" style="1" customWidth="1"/>
    <col min="4" max="4" width="18.42578125" style="1" customWidth="1"/>
    <col min="5" max="11" width="16.42578125" style="1" customWidth="1"/>
    <col min="12" max="16" width="21.28515625" style="1" customWidth="1"/>
    <col min="17" max="17" width="23" style="1" customWidth="1"/>
    <col min="18" max="18" width="23.5703125" style="1" customWidth="1"/>
    <col min="19" max="16384" width="11.42578125" style="1"/>
  </cols>
  <sheetData>
    <row r="1" spans="1:18" ht="90" x14ac:dyDescent="0.2">
      <c r="A1" s="10" t="s">
        <v>3</v>
      </c>
      <c r="B1" s="10" t="s">
        <v>2</v>
      </c>
      <c r="C1" s="10" t="s">
        <v>22</v>
      </c>
      <c r="D1" s="10" t="s">
        <v>23</v>
      </c>
      <c r="E1" s="177" t="s">
        <v>74</v>
      </c>
      <c r="F1" s="177" t="s">
        <v>75</v>
      </c>
      <c r="G1" s="177" t="s">
        <v>76</v>
      </c>
      <c r="H1" s="177" t="s">
        <v>83</v>
      </c>
      <c r="I1" s="177" t="s">
        <v>84</v>
      </c>
      <c r="J1" s="177" t="s">
        <v>85</v>
      </c>
      <c r="K1" s="106" t="s">
        <v>54</v>
      </c>
      <c r="L1" s="106" t="s">
        <v>55</v>
      </c>
      <c r="M1" s="106" t="s">
        <v>56</v>
      </c>
      <c r="N1" s="106" t="s">
        <v>89</v>
      </c>
      <c r="O1" s="106" t="s">
        <v>90</v>
      </c>
      <c r="P1" s="106" t="s">
        <v>91</v>
      </c>
      <c r="Q1" s="10" t="s">
        <v>1</v>
      </c>
      <c r="R1" s="10" t="s">
        <v>24</v>
      </c>
    </row>
    <row r="2" spans="1:18" s="9" customFormat="1" ht="12.75" x14ac:dyDescent="0.2">
      <c r="A2" s="65"/>
      <c r="B2" s="64"/>
      <c r="C2" s="6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>
        <f>SUM(E2:P2)</f>
        <v>0</v>
      </c>
      <c r="R2" s="88"/>
    </row>
    <row r="3" spans="1:18" s="9" customFormat="1" ht="12.75" x14ac:dyDescent="0.2">
      <c r="A3" s="65"/>
      <c r="B3" s="64"/>
      <c r="C3" s="6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>
        <f t="shared" ref="Q3:Q6" si="0">SUM(E3:P3)</f>
        <v>0</v>
      </c>
      <c r="R3" s="88"/>
    </row>
    <row r="4" spans="1:18" s="9" customFormat="1" ht="12.75" x14ac:dyDescent="0.2">
      <c r="A4" s="65"/>
      <c r="B4" s="64"/>
      <c r="C4" s="6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 t="shared" si="0"/>
        <v>0</v>
      </c>
      <c r="R4" s="88"/>
    </row>
    <row r="5" spans="1:18" s="9" customFormat="1" ht="12.75" x14ac:dyDescent="0.2">
      <c r="A5" s="65"/>
      <c r="B5" s="64"/>
      <c r="C5" s="66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si="0"/>
        <v>0</v>
      </c>
      <c r="R5" s="88"/>
    </row>
    <row r="6" spans="1:18" s="9" customFormat="1" ht="12.75" x14ac:dyDescent="0.2">
      <c r="A6" s="65"/>
      <c r="B6" s="64"/>
      <c r="C6" s="6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0</v>
      </c>
      <c r="R6" s="88"/>
    </row>
    <row r="7" spans="1:18" s="9" customFormat="1" ht="15" x14ac:dyDescent="0.2">
      <c r="A7" s="12"/>
      <c r="B7" s="12"/>
      <c r="C7" s="12"/>
      <c r="D7" s="12"/>
      <c r="E7" s="154">
        <f>SUM(E2:E6)</f>
        <v>0</v>
      </c>
      <c r="F7" s="154">
        <f>SUM(F2:F6)</f>
        <v>0</v>
      </c>
      <c r="G7" s="154">
        <f>SUM(G2:G6)</f>
        <v>0</v>
      </c>
      <c r="H7" s="154">
        <f t="shared" ref="H7:J7" si="1">SUM(H2:H6)</f>
        <v>0</v>
      </c>
      <c r="I7" s="154">
        <f t="shared" si="1"/>
        <v>0</v>
      </c>
      <c r="J7" s="154">
        <f t="shared" si="1"/>
        <v>0</v>
      </c>
      <c r="K7" s="21">
        <f t="shared" ref="K7" si="2">SUM(K2:K6)</f>
        <v>0</v>
      </c>
      <c r="L7" s="21">
        <f>SUM(L2:L6)</f>
        <v>0</v>
      </c>
      <c r="M7" s="21">
        <f>SUM(M2:M6)</f>
        <v>0</v>
      </c>
      <c r="N7" s="21">
        <f t="shared" ref="N7:P7" si="3">SUM(N2:N6)</f>
        <v>0</v>
      </c>
      <c r="O7" s="21">
        <f t="shared" si="3"/>
        <v>0</v>
      </c>
      <c r="P7" s="21">
        <f t="shared" si="3"/>
        <v>0</v>
      </c>
      <c r="Q7" s="21">
        <f>SUM(Q2:Q6)</f>
        <v>0</v>
      </c>
      <c r="R7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7"/>
  <sheetViews>
    <sheetView zoomScale="90" zoomScaleNormal="90" workbookViewId="0">
      <selection activeCell="E27" sqref="E27"/>
    </sheetView>
  </sheetViews>
  <sheetFormatPr baseColWidth="10" defaultRowHeight="14.25" x14ac:dyDescent="0.2"/>
  <cols>
    <col min="1" max="1" width="32" style="1" customWidth="1"/>
    <col min="2" max="2" width="34.28515625" style="1" customWidth="1"/>
    <col min="3" max="3" width="22" style="1" customWidth="1"/>
    <col min="4" max="4" width="18.42578125" style="1" customWidth="1"/>
    <col min="5" max="11" width="16.42578125" style="1" customWidth="1"/>
    <col min="12" max="16" width="21.28515625" style="1" customWidth="1"/>
    <col min="17" max="17" width="23" style="1" customWidth="1"/>
    <col min="18" max="18" width="23.5703125" style="1" customWidth="1"/>
    <col min="19" max="16384" width="11.42578125" style="1"/>
  </cols>
  <sheetData>
    <row r="1" spans="1:18" ht="90" x14ac:dyDescent="0.2">
      <c r="A1" s="179" t="s">
        <v>3</v>
      </c>
      <c r="B1" s="10" t="s">
        <v>2</v>
      </c>
      <c r="C1" s="10" t="s">
        <v>22</v>
      </c>
      <c r="D1" s="10" t="s">
        <v>23</v>
      </c>
      <c r="E1" s="177" t="s">
        <v>74</v>
      </c>
      <c r="F1" s="177" t="s">
        <v>75</v>
      </c>
      <c r="G1" s="177" t="s">
        <v>76</v>
      </c>
      <c r="H1" s="177" t="s">
        <v>83</v>
      </c>
      <c r="I1" s="177" t="s">
        <v>84</v>
      </c>
      <c r="J1" s="177" t="s">
        <v>85</v>
      </c>
      <c r="K1" s="106" t="s">
        <v>54</v>
      </c>
      <c r="L1" s="106" t="s">
        <v>55</v>
      </c>
      <c r="M1" s="106" t="s">
        <v>56</v>
      </c>
      <c r="N1" s="106" t="s">
        <v>89</v>
      </c>
      <c r="O1" s="106" t="s">
        <v>90</v>
      </c>
      <c r="P1" s="106" t="s">
        <v>91</v>
      </c>
      <c r="Q1" s="10" t="s">
        <v>1</v>
      </c>
      <c r="R1" s="10" t="s">
        <v>24</v>
      </c>
    </row>
    <row r="2" spans="1:18" s="9" customFormat="1" ht="12.75" x14ac:dyDescent="0.2">
      <c r="A2" s="65"/>
      <c r="B2" s="64"/>
      <c r="C2" s="6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>
        <f>SUM(E2:P2)</f>
        <v>0</v>
      </c>
      <c r="R2" s="88"/>
    </row>
    <row r="3" spans="1:18" s="9" customFormat="1" ht="12.75" x14ac:dyDescent="0.2">
      <c r="A3" s="65"/>
      <c r="B3" s="64"/>
      <c r="C3" s="6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>
        <f t="shared" ref="Q3:Q6" si="0">SUM(E3:P3)</f>
        <v>0</v>
      </c>
      <c r="R3" s="88"/>
    </row>
    <row r="4" spans="1:18" s="9" customFormat="1" ht="12.75" x14ac:dyDescent="0.2">
      <c r="A4" s="65"/>
      <c r="B4" s="64"/>
      <c r="C4" s="6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 t="shared" si="0"/>
        <v>0</v>
      </c>
      <c r="R4" s="88"/>
    </row>
    <row r="5" spans="1:18" s="9" customFormat="1" ht="12.75" x14ac:dyDescent="0.2">
      <c r="A5" s="65"/>
      <c r="B5" s="64"/>
      <c r="C5" s="66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si="0"/>
        <v>0</v>
      </c>
      <c r="R5" s="88"/>
    </row>
    <row r="6" spans="1:18" s="9" customFormat="1" ht="12.75" x14ac:dyDescent="0.2">
      <c r="A6" s="65"/>
      <c r="B6" s="64"/>
      <c r="C6" s="6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0</v>
      </c>
      <c r="R6" s="88"/>
    </row>
    <row r="7" spans="1:18" s="9" customFormat="1" ht="15" x14ac:dyDescent="0.2">
      <c r="A7" s="12"/>
      <c r="B7" s="12"/>
      <c r="C7" s="12"/>
      <c r="D7" s="12"/>
      <c r="E7" s="154">
        <f>SUM(E2:E6)</f>
        <v>0</v>
      </c>
      <c r="F7" s="154">
        <f>SUM(F2:F6)</f>
        <v>0</v>
      </c>
      <c r="G7" s="154">
        <f>SUM(G2:G6)</f>
        <v>0</v>
      </c>
      <c r="H7" s="154">
        <f t="shared" ref="H7:J7" si="1">SUM(H2:H6)</f>
        <v>0</v>
      </c>
      <c r="I7" s="154">
        <f t="shared" si="1"/>
        <v>0</v>
      </c>
      <c r="J7" s="154">
        <f t="shared" si="1"/>
        <v>0</v>
      </c>
      <c r="K7" s="21">
        <f t="shared" ref="K7" si="2">SUM(K2:K6)</f>
        <v>0</v>
      </c>
      <c r="L7" s="21">
        <f>SUM(L2:L6)</f>
        <v>0</v>
      </c>
      <c r="M7" s="21">
        <f>SUM(M2:M6)</f>
        <v>0</v>
      </c>
      <c r="N7" s="21">
        <f t="shared" ref="N7:P7" si="3">SUM(N2:N6)</f>
        <v>0</v>
      </c>
      <c r="O7" s="21">
        <f t="shared" si="3"/>
        <v>0</v>
      </c>
      <c r="P7" s="21">
        <f t="shared" si="3"/>
        <v>0</v>
      </c>
      <c r="Q7" s="21">
        <f>SUM(Q2:Q6)</f>
        <v>0</v>
      </c>
      <c r="R7" s="12"/>
    </row>
  </sheetData>
  <dataValidations count="1">
    <dataValidation type="list" allowBlank="1" showInputMessage="1" showErrorMessage="1" sqref="A2:A6">
      <formula1>"Propiedad Intelectual, Prototipaje, Estudios procesos de comercialización, Planes de Negocio/Estudios de Mercado"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baseColWidth="10" defaultRowHeight="12.75" x14ac:dyDescent="0.2"/>
  <cols>
    <col min="1" max="1" width="40.28515625" style="126" customWidth="1"/>
    <col min="2" max="2" width="34.28515625" style="126" customWidth="1"/>
    <col min="3" max="16384" width="11.42578125" style="126"/>
  </cols>
  <sheetData>
    <row r="1" spans="1:2" ht="33" customHeight="1" x14ac:dyDescent="0.2">
      <c r="A1" s="125" t="s">
        <v>3</v>
      </c>
      <c r="B1" s="125" t="s">
        <v>2</v>
      </c>
    </row>
    <row r="2" spans="1:2" ht="30.75" customHeight="1" thickBot="1" x14ac:dyDescent="0.3">
      <c r="A2" s="127" t="s">
        <v>37</v>
      </c>
      <c r="B2" s="128" t="s">
        <v>43</v>
      </c>
    </row>
    <row r="3" spans="1:2" x14ac:dyDescent="0.2">
      <c r="A3" s="129"/>
      <c r="B3" s="129"/>
    </row>
    <row r="6" spans="1:2" ht="14.25" x14ac:dyDescent="0.2">
      <c r="A6" s="130" t="s">
        <v>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baseColWidth="10" defaultRowHeight="14.25" x14ac:dyDescent="0.2"/>
  <cols>
    <col min="1" max="1" width="28.42578125" style="130" customWidth="1"/>
    <col min="2" max="2" width="60" style="130" customWidth="1"/>
    <col min="3" max="16384" width="11.42578125" style="130"/>
  </cols>
  <sheetData>
    <row r="1" spans="1:2" ht="15" x14ac:dyDescent="0.2">
      <c r="A1" s="125" t="s">
        <v>3</v>
      </c>
      <c r="B1" s="125" t="s">
        <v>2</v>
      </c>
    </row>
    <row r="2" spans="1:2" s="133" customFormat="1" ht="15.75" x14ac:dyDescent="0.2">
      <c r="A2" s="131"/>
      <c r="B2" s="132"/>
    </row>
    <row r="3" spans="1:2" s="133" customFormat="1" ht="12.75" x14ac:dyDescent="0.2">
      <c r="A3" s="129"/>
      <c r="B3" s="129"/>
    </row>
    <row r="6" spans="1:2" x14ac:dyDescent="0.2">
      <c r="A6" s="130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B23"/>
  <sheetViews>
    <sheetView zoomScale="80" zoomScaleNormal="80" workbookViewId="0">
      <selection activeCell="X3" sqref="X3"/>
    </sheetView>
  </sheetViews>
  <sheetFormatPr baseColWidth="10" defaultRowHeight="14.25" x14ac:dyDescent="0.2"/>
  <cols>
    <col min="1" max="1" width="4.28515625" style="3" customWidth="1"/>
    <col min="2" max="2" width="11.42578125" style="3"/>
    <col min="3" max="3" width="28.42578125" style="3" customWidth="1"/>
    <col min="4" max="4" width="19.28515625" style="3" customWidth="1"/>
    <col min="5" max="5" width="18.140625" style="3" customWidth="1"/>
    <col min="6" max="6" width="28.140625" style="3" customWidth="1"/>
    <col min="7" max="7" width="19" style="3" customWidth="1"/>
    <col min="8" max="8" width="28.28515625" style="3" customWidth="1"/>
    <col min="9" max="9" width="21.7109375" style="4" customWidth="1"/>
    <col min="10" max="10" width="15.5703125" style="5" customWidth="1"/>
    <col min="11" max="11" width="18.5703125" style="5" customWidth="1"/>
    <col min="12" max="18" width="22.5703125" style="5" customWidth="1"/>
    <col min="19" max="19" width="19.140625" style="5" customWidth="1"/>
    <col min="20" max="20" width="19.7109375" style="5" customWidth="1"/>
    <col min="21" max="24" width="18.140625" style="5" customWidth="1"/>
    <col min="25" max="25" width="27.42578125" style="5" customWidth="1"/>
    <col min="26" max="26" width="24.28515625" customWidth="1"/>
    <col min="27" max="27" width="31" style="3" customWidth="1"/>
    <col min="28" max="28" width="22" style="3" customWidth="1"/>
    <col min="29" max="16384" width="11.42578125" style="3"/>
  </cols>
  <sheetData>
    <row r="1" spans="2:28" ht="19.5" customHeight="1" thickBot="1" x14ac:dyDescent="0.25">
      <c r="U1" s="31"/>
      <c r="V1" s="31"/>
      <c r="W1" s="31"/>
      <c r="X1" s="31"/>
    </row>
    <row r="2" spans="2:28" s="2" customFormat="1" ht="99" customHeight="1" x14ac:dyDescent="0.2">
      <c r="B2" s="24" t="s">
        <v>0</v>
      </c>
      <c r="C2" s="10" t="s">
        <v>4</v>
      </c>
      <c r="D2" s="10" t="s">
        <v>18</v>
      </c>
      <c r="E2" s="10" t="s">
        <v>5</v>
      </c>
      <c r="F2" s="10" t="s">
        <v>41</v>
      </c>
      <c r="G2" s="179" t="s">
        <v>6</v>
      </c>
      <c r="H2" s="10" t="s">
        <v>25</v>
      </c>
      <c r="I2" s="10" t="s">
        <v>7</v>
      </c>
      <c r="J2" s="10" t="s">
        <v>8</v>
      </c>
      <c r="K2" s="10" t="s">
        <v>71</v>
      </c>
      <c r="L2" s="10" t="s">
        <v>10</v>
      </c>
      <c r="M2" s="177" t="s">
        <v>74</v>
      </c>
      <c r="N2" s="177" t="s">
        <v>75</v>
      </c>
      <c r="O2" s="177" t="s">
        <v>76</v>
      </c>
      <c r="P2" s="177" t="s">
        <v>83</v>
      </c>
      <c r="Q2" s="177" t="s">
        <v>84</v>
      </c>
      <c r="R2" s="177" t="s">
        <v>85</v>
      </c>
      <c r="S2" s="67" t="s">
        <v>77</v>
      </c>
      <c r="T2" s="67" t="s">
        <v>78</v>
      </c>
      <c r="U2" s="67" t="s">
        <v>79</v>
      </c>
      <c r="V2" s="67" t="s">
        <v>86</v>
      </c>
      <c r="W2" s="67" t="s">
        <v>87</v>
      </c>
      <c r="X2" s="67" t="s">
        <v>88</v>
      </c>
      <c r="Y2" s="13" t="s">
        <v>1</v>
      </c>
      <c r="Z2" s="13" t="s">
        <v>12</v>
      </c>
      <c r="AA2" s="13" t="s">
        <v>44</v>
      </c>
    </row>
    <row r="3" spans="2:28" ht="24.95" customHeight="1" x14ac:dyDescent="0.2">
      <c r="B3" s="61">
        <v>1</v>
      </c>
      <c r="C3" s="61"/>
      <c r="D3" s="86"/>
      <c r="E3" s="61"/>
      <c r="F3" s="61"/>
      <c r="G3" s="61"/>
      <c r="H3" s="61"/>
      <c r="I3" s="61"/>
      <c r="J3" s="61"/>
      <c r="K3" s="41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>
        <f>SUM(M3:X3)</f>
        <v>0</v>
      </c>
      <c r="Z3" s="70"/>
      <c r="AA3" s="77"/>
    </row>
    <row r="4" spans="2:28" ht="24.95" customHeight="1" x14ac:dyDescent="0.2">
      <c r="B4" s="61">
        <v>2</v>
      </c>
      <c r="C4" s="61"/>
      <c r="D4" s="86"/>
      <c r="E4" s="61"/>
      <c r="F4" s="61"/>
      <c r="G4" s="61"/>
      <c r="H4" s="61"/>
      <c r="I4" s="61"/>
      <c r="J4" s="61"/>
      <c r="K4" s="41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>
        <f t="shared" ref="Y4:Y12" si="0">SUM(M4:X4)</f>
        <v>0</v>
      </c>
      <c r="Z4" s="70"/>
      <c r="AA4" s="77"/>
    </row>
    <row r="5" spans="2:28" ht="24.95" customHeight="1" x14ac:dyDescent="0.2">
      <c r="B5" s="61">
        <v>3</v>
      </c>
      <c r="C5" s="61"/>
      <c r="D5" s="86"/>
      <c r="E5" s="61"/>
      <c r="F5" s="61"/>
      <c r="G5" s="61"/>
      <c r="H5" s="61"/>
      <c r="I5" s="61"/>
      <c r="J5" s="61"/>
      <c r="K5" s="41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>
        <f t="shared" si="0"/>
        <v>0</v>
      </c>
      <c r="Z5" s="70"/>
      <c r="AA5" s="77"/>
    </row>
    <row r="6" spans="2:28" ht="24.95" customHeight="1" x14ac:dyDescent="0.2">
      <c r="B6" s="61">
        <v>4</v>
      </c>
      <c r="C6" s="61"/>
      <c r="D6" s="86"/>
      <c r="E6" s="61"/>
      <c r="F6" s="61"/>
      <c r="G6" s="61"/>
      <c r="H6" s="61"/>
      <c r="I6" s="61"/>
      <c r="J6" s="61"/>
      <c r="K6" s="41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>
        <f t="shared" si="0"/>
        <v>0</v>
      </c>
      <c r="Z6" s="70"/>
      <c r="AA6" s="77"/>
    </row>
    <row r="7" spans="2:28" ht="24.95" customHeight="1" x14ac:dyDescent="0.2">
      <c r="B7" s="61">
        <v>5</v>
      </c>
      <c r="C7" s="61"/>
      <c r="D7" s="86"/>
      <c r="E7" s="61"/>
      <c r="F7" s="61"/>
      <c r="G7" s="61"/>
      <c r="H7" s="61"/>
      <c r="I7" s="61"/>
      <c r="J7" s="61"/>
      <c r="K7" s="41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>
        <f t="shared" si="0"/>
        <v>0</v>
      </c>
      <c r="Z7" s="70"/>
      <c r="AA7" s="71"/>
    </row>
    <row r="8" spans="2:28" ht="24.95" customHeight="1" x14ac:dyDescent="0.2">
      <c r="B8" s="61">
        <v>6</v>
      </c>
      <c r="C8" s="61"/>
      <c r="D8" s="86"/>
      <c r="E8" s="61"/>
      <c r="F8" s="61"/>
      <c r="G8" s="61"/>
      <c r="H8" s="61"/>
      <c r="I8" s="61"/>
      <c r="J8" s="61"/>
      <c r="K8" s="41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>
        <f t="shared" si="0"/>
        <v>0</v>
      </c>
      <c r="Z8" s="70"/>
      <c r="AA8" s="77"/>
    </row>
    <row r="9" spans="2:28" ht="24.95" customHeight="1" x14ac:dyDescent="0.2">
      <c r="B9" s="61">
        <v>7</v>
      </c>
      <c r="C9" s="61"/>
      <c r="D9" s="86"/>
      <c r="E9" s="61"/>
      <c r="F9" s="61"/>
      <c r="G9" s="61"/>
      <c r="H9" s="61"/>
      <c r="I9" s="61"/>
      <c r="J9" s="61"/>
      <c r="K9" s="41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>
        <f t="shared" si="0"/>
        <v>0</v>
      </c>
      <c r="Z9" s="70"/>
      <c r="AA9" s="77"/>
    </row>
    <row r="10" spans="2:28" ht="24.95" customHeight="1" x14ac:dyDescent="0.2">
      <c r="B10" s="61">
        <v>8</v>
      </c>
      <c r="C10" s="61"/>
      <c r="D10" s="86"/>
      <c r="E10" s="61"/>
      <c r="F10" s="61"/>
      <c r="G10" s="61"/>
      <c r="H10" s="61"/>
      <c r="I10" s="61"/>
      <c r="J10" s="61"/>
      <c r="K10" s="61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>
        <f t="shared" si="0"/>
        <v>0</v>
      </c>
      <c r="Z10" s="71"/>
      <c r="AA10" s="61"/>
    </row>
    <row r="11" spans="2:28" ht="24.95" customHeight="1" x14ac:dyDescent="0.2">
      <c r="B11" s="61">
        <v>9</v>
      </c>
      <c r="C11" s="61"/>
      <c r="D11" s="86"/>
      <c r="E11" s="61"/>
      <c r="F11" s="61"/>
      <c r="G11" s="61"/>
      <c r="H11" s="61"/>
      <c r="I11" s="61"/>
      <c r="J11" s="61"/>
      <c r="K11" s="41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>
        <f t="shared" si="0"/>
        <v>0</v>
      </c>
      <c r="Z11" s="88"/>
      <c r="AA11" s="61"/>
      <c r="AB11" s="4"/>
    </row>
    <row r="12" spans="2:28" ht="24.95" customHeight="1" x14ac:dyDescent="0.2">
      <c r="B12" s="61">
        <v>10</v>
      </c>
      <c r="C12" s="61"/>
      <c r="D12" s="86"/>
      <c r="E12" s="61"/>
      <c r="F12" s="61"/>
      <c r="G12" s="61"/>
      <c r="H12" s="61"/>
      <c r="I12" s="61"/>
      <c r="J12" s="61"/>
      <c r="K12" s="76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>
        <f t="shared" si="0"/>
        <v>0</v>
      </c>
      <c r="Z12" s="88"/>
      <c r="AA12" s="61"/>
    </row>
    <row r="13" spans="2:28" ht="25.5" customHeight="1" thickBot="1" x14ac:dyDescent="0.25">
      <c r="B13" s="6"/>
      <c r="C13" s="6"/>
      <c r="D13" s="6"/>
      <c r="E13" s="6"/>
      <c r="F13" s="6"/>
      <c r="G13" s="40"/>
      <c r="H13" s="40"/>
      <c r="I13" s="40"/>
      <c r="J13" s="40"/>
      <c r="K13" s="40"/>
      <c r="L13" s="35"/>
      <c r="M13" s="178">
        <f>SUM(M3:M12)</f>
        <v>0</v>
      </c>
      <c r="N13" s="178">
        <f t="shared" ref="N13:R13" si="1">SUM(N3:N12)</f>
        <v>0</v>
      </c>
      <c r="O13" s="178">
        <f t="shared" si="1"/>
        <v>0</v>
      </c>
      <c r="P13" s="178">
        <f t="shared" si="1"/>
        <v>0</v>
      </c>
      <c r="Q13" s="178">
        <f t="shared" si="1"/>
        <v>0</v>
      </c>
      <c r="R13" s="178">
        <f t="shared" si="1"/>
        <v>0</v>
      </c>
      <c r="S13" s="35">
        <f>SUM(S3:S12)</f>
        <v>0</v>
      </c>
      <c r="T13" s="35">
        <f>SUM(T3:T12)</f>
        <v>0</v>
      </c>
      <c r="U13" s="35">
        <f>SUM(U3:U12)</f>
        <v>0</v>
      </c>
      <c r="V13" s="35">
        <f t="shared" ref="V13:X13" si="2">SUM(V3:V12)</f>
        <v>0</v>
      </c>
      <c r="W13" s="35">
        <f t="shared" si="2"/>
        <v>0</v>
      </c>
      <c r="X13" s="35">
        <f t="shared" si="2"/>
        <v>0</v>
      </c>
      <c r="Y13" s="35">
        <f>SUM(Y3:Y12)</f>
        <v>0</v>
      </c>
    </row>
    <row r="18" spans="19:25" x14ac:dyDescent="0.2">
      <c r="Y18" s="69"/>
    </row>
    <row r="23" spans="19:25" x14ac:dyDescent="0.2">
      <c r="S23" s="69"/>
      <c r="T23" s="69"/>
    </row>
  </sheetData>
  <autoFilter ref="B2:AB2"/>
  <dataValidations count="1">
    <dataValidation type="list" allowBlank="1" showInputMessage="1" showErrorMessage="1" sqref="G3:G12">
      <formula1>"Investigador principal, Co-investigador, Joven Investigador, Estudiante en Formación, Otro"</formula1>
    </dataValidation>
  </dataValidations>
  <pageMargins left="0.3" right="0.25" top="0.27" bottom="0.26" header="0" footer="0"/>
  <pageSetup paperSize="9" scale="90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B23"/>
  <sheetViews>
    <sheetView zoomScale="80" zoomScaleNormal="80" workbookViewId="0">
      <selection activeCell="X13" sqref="X13"/>
    </sheetView>
  </sheetViews>
  <sheetFormatPr baseColWidth="10" defaultRowHeight="14.25" x14ac:dyDescent="0.2"/>
  <cols>
    <col min="1" max="1" width="4.28515625" style="3" customWidth="1"/>
    <col min="2" max="2" width="11.42578125" style="3"/>
    <col min="3" max="3" width="28.42578125" style="3" customWidth="1"/>
    <col min="4" max="4" width="19.28515625" style="3" customWidth="1"/>
    <col min="5" max="5" width="18.140625" style="3" customWidth="1"/>
    <col min="6" max="6" width="28.140625" style="3" customWidth="1"/>
    <col min="7" max="7" width="19" style="3" customWidth="1"/>
    <col min="8" max="8" width="28.28515625" style="3" customWidth="1"/>
    <col min="9" max="9" width="21.7109375" style="4" customWidth="1"/>
    <col min="10" max="10" width="15.5703125" style="5" customWidth="1"/>
    <col min="11" max="11" width="18.5703125" style="5" customWidth="1"/>
    <col min="12" max="18" width="22.5703125" style="5" customWidth="1"/>
    <col min="19" max="19" width="19.140625" style="5" customWidth="1"/>
    <col min="20" max="20" width="19.7109375" style="5" customWidth="1"/>
    <col min="21" max="24" width="18.140625" style="5" customWidth="1"/>
    <col min="25" max="25" width="27.42578125" style="5" customWidth="1"/>
    <col min="26" max="26" width="24.28515625" customWidth="1"/>
    <col min="27" max="27" width="31" style="3" customWidth="1"/>
    <col min="28" max="28" width="22" style="3" customWidth="1"/>
    <col min="29" max="16384" width="11.42578125" style="3"/>
  </cols>
  <sheetData>
    <row r="1" spans="2:28" ht="19.5" customHeight="1" thickBot="1" x14ac:dyDescent="0.25">
      <c r="U1" s="31"/>
      <c r="V1" s="31"/>
      <c r="W1" s="31"/>
      <c r="X1" s="31"/>
    </row>
    <row r="2" spans="2:28" s="2" customFormat="1" ht="99" customHeight="1" x14ac:dyDescent="0.2">
      <c r="B2" s="24" t="s">
        <v>0</v>
      </c>
      <c r="C2" s="10" t="s">
        <v>4</v>
      </c>
      <c r="D2" s="10" t="s">
        <v>18</v>
      </c>
      <c r="E2" s="10" t="s">
        <v>5</v>
      </c>
      <c r="F2" s="10" t="s">
        <v>41</v>
      </c>
      <c r="G2" s="10" t="s">
        <v>6</v>
      </c>
      <c r="H2" s="10" t="s">
        <v>25</v>
      </c>
      <c r="I2" s="10" t="s">
        <v>7</v>
      </c>
      <c r="J2" s="10" t="s">
        <v>8</v>
      </c>
      <c r="K2" s="10" t="s">
        <v>9</v>
      </c>
      <c r="L2" s="10" t="s">
        <v>10</v>
      </c>
      <c r="M2" s="177" t="s">
        <v>74</v>
      </c>
      <c r="N2" s="177" t="s">
        <v>75</v>
      </c>
      <c r="O2" s="177" t="s">
        <v>76</v>
      </c>
      <c r="P2" s="177" t="s">
        <v>83</v>
      </c>
      <c r="Q2" s="177" t="s">
        <v>84</v>
      </c>
      <c r="R2" s="177" t="s">
        <v>85</v>
      </c>
      <c r="S2" s="67" t="s">
        <v>61</v>
      </c>
      <c r="T2" s="67" t="s">
        <v>55</v>
      </c>
      <c r="U2" s="67" t="s">
        <v>56</v>
      </c>
      <c r="V2" s="67" t="s">
        <v>89</v>
      </c>
      <c r="W2" s="67" t="s">
        <v>90</v>
      </c>
      <c r="X2" s="67" t="s">
        <v>91</v>
      </c>
      <c r="Y2" s="13" t="s">
        <v>1</v>
      </c>
      <c r="Z2" s="13" t="s">
        <v>57</v>
      </c>
      <c r="AA2" s="13" t="s">
        <v>44</v>
      </c>
    </row>
    <row r="3" spans="2:28" ht="24.95" customHeight="1" x14ac:dyDescent="0.2">
      <c r="B3" s="61">
        <v>1</v>
      </c>
      <c r="C3" s="61"/>
      <c r="D3" s="86"/>
      <c r="E3" s="61"/>
      <c r="F3" s="61"/>
      <c r="G3" s="61"/>
      <c r="H3" s="61"/>
      <c r="I3" s="61"/>
      <c r="J3" s="61"/>
      <c r="K3" s="41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>
        <f>SUM(M3:X3)</f>
        <v>0</v>
      </c>
      <c r="Z3" s="70"/>
      <c r="AA3" s="77"/>
    </row>
    <row r="4" spans="2:28" ht="24.95" customHeight="1" x14ac:dyDescent="0.2">
      <c r="B4" s="61">
        <v>2</v>
      </c>
      <c r="C4" s="61"/>
      <c r="D4" s="86"/>
      <c r="E4" s="61"/>
      <c r="F4" s="61"/>
      <c r="G4" s="61"/>
      <c r="H4" s="61"/>
      <c r="I4" s="61"/>
      <c r="J4" s="61"/>
      <c r="K4" s="41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>
        <f t="shared" ref="Y4:Y12" si="0">SUM(M4:X4)</f>
        <v>0</v>
      </c>
      <c r="Z4" s="70"/>
      <c r="AA4" s="77"/>
    </row>
    <row r="5" spans="2:28" ht="24.95" customHeight="1" x14ac:dyDescent="0.2">
      <c r="B5" s="61">
        <v>3</v>
      </c>
      <c r="C5" s="61"/>
      <c r="D5" s="86"/>
      <c r="E5" s="61"/>
      <c r="F5" s="61"/>
      <c r="G5" s="61"/>
      <c r="H5" s="61"/>
      <c r="I5" s="61"/>
      <c r="J5" s="61"/>
      <c r="K5" s="41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>
        <f t="shared" si="0"/>
        <v>0</v>
      </c>
      <c r="Z5" s="70"/>
      <c r="AA5" s="77"/>
    </row>
    <row r="6" spans="2:28" ht="24.95" customHeight="1" x14ac:dyDescent="0.2">
      <c r="B6" s="61">
        <v>4</v>
      </c>
      <c r="C6" s="61"/>
      <c r="D6" s="86"/>
      <c r="E6" s="61"/>
      <c r="F6" s="61"/>
      <c r="G6" s="61"/>
      <c r="H6" s="61"/>
      <c r="I6" s="61"/>
      <c r="J6" s="61"/>
      <c r="K6" s="41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>
        <f t="shared" si="0"/>
        <v>0</v>
      </c>
      <c r="Z6" s="70"/>
      <c r="AA6" s="77"/>
    </row>
    <row r="7" spans="2:28" ht="24.95" customHeight="1" x14ac:dyDescent="0.2">
      <c r="B7" s="61">
        <v>5</v>
      </c>
      <c r="C7" s="61"/>
      <c r="D7" s="86"/>
      <c r="E7" s="61"/>
      <c r="F7" s="61"/>
      <c r="G7" s="61"/>
      <c r="H7" s="61"/>
      <c r="I7" s="61"/>
      <c r="J7" s="61"/>
      <c r="K7" s="41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>
        <f t="shared" si="0"/>
        <v>0</v>
      </c>
      <c r="Z7" s="70"/>
      <c r="AA7" s="71"/>
    </row>
    <row r="8" spans="2:28" ht="24.95" customHeight="1" x14ac:dyDescent="0.2">
      <c r="B8" s="61">
        <v>6</v>
      </c>
      <c r="C8" s="61"/>
      <c r="D8" s="86"/>
      <c r="E8" s="61"/>
      <c r="F8" s="61"/>
      <c r="G8" s="61"/>
      <c r="H8" s="61"/>
      <c r="I8" s="61"/>
      <c r="J8" s="61"/>
      <c r="K8" s="41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>
        <f t="shared" si="0"/>
        <v>0</v>
      </c>
      <c r="Z8" s="70"/>
      <c r="AA8" s="77"/>
    </row>
    <row r="9" spans="2:28" ht="24.95" customHeight="1" x14ac:dyDescent="0.2">
      <c r="B9" s="61">
        <v>7</v>
      </c>
      <c r="C9" s="61"/>
      <c r="D9" s="86"/>
      <c r="E9" s="61"/>
      <c r="F9" s="61"/>
      <c r="G9" s="61"/>
      <c r="H9" s="61"/>
      <c r="I9" s="61"/>
      <c r="J9" s="61"/>
      <c r="K9" s="41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>
        <f t="shared" si="0"/>
        <v>0</v>
      </c>
      <c r="Z9" s="70"/>
      <c r="AA9" s="77"/>
    </row>
    <row r="10" spans="2:28" ht="24.95" customHeight="1" x14ac:dyDescent="0.2">
      <c r="B10" s="61">
        <v>8</v>
      </c>
      <c r="C10" s="61"/>
      <c r="D10" s="86"/>
      <c r="E10" s="61"/>
      <c r="F10" s="61"/>
      <c r="G10" s="61"/>
      <c r="H10" s="61"/>
      <c r="I10" s="61"/>
      <c r="J10" s="61"/>
      <c r="K10" s="61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>
        <f t="shared" si="0"/>
        <v>0</v>
      </c>
      <c r="Z10" s="71"/>
      <c r="AA10" s="61"/>
    </row>
    <row r="11" spans="2:28" ht="24.95" customHeight="1" x14ac:dyDescent="0.2">
      <c r="B11" s="61">
        <v>9</v>
      </c>
      <c r="C11" s="61"/>
      <c r="D11" s="86"/>
      <c r="E11" s="61"/>
      <c r="F11" s="61"/>
      <c r="G11" s="61"/>
      <c r="H11" s="61"/>
      <c r="I11" s="61"/>
      <c r="J11" s="61"/>
      <c r="K11" s="41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>
        <f t="shared" si="0"/>
        <v>0</v>
      </c>
      <c r="Z11" s="88"/>
      <c r="AA11" s="61"/>
      <c r="AB11" s="4"/>
    </row>
    <row r="12" spans="2:28" ht="24.95" customHeight="1" x14ac:dyDescent="0.2">
      <c r="B12" s="61">
        <v>10</v>
      </c>
      <c r="C12" s="61"/>
      <c r="D12" s="86"/>
      <c r="E12" s="61"/>
      <c r="F12" s="61"/>
      <c r="G12" s="61"/>
      <c r="H12" s="61"/>
      <c r="I12" s="61"/>
      <c r="J12" s="61"/>
      <c r="K12" s="76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>
        <f t="shared" si="0"/>
        <v>0</v>
      </c>
      <c r="Z12" s="88"/>
      <c r="AA12" s="61"/>
    </row>
    <row r="13" spans="2:28" ht="25.5" customHeight="1" thickBot="1" x14ac:dyDescent="0.25">
      <c r="B13" s="6"/>
      <c r="C13" s="6"/>
      <c r="D13" s="6"/>
      <c r="E13" s="6"/>
      <c r="F13" s="6"/>
      <c r="G13" s="40"/>
      <c r="H13" s="40"/>
      <c r="I13" s="40"/>
      <c r="J13" s="40"/>
      <c r="K13" s="40"/>
      <c r="L13" s="35"/>
      <c r="M13" s="35">
        <f>SUM(M3:M12)</f>
        <v>0</v>
      </c>
      <c r="N13" s="35">
        <f t="shared" ref="N13:R13" si="1">SUM(N3:N12)</f>
        <v>0</v>
      </c>
      <c r="O13" s="35">
        <f t="shared" si="1"/>
        <v>0</v>
      </c>
      <c r="P13" s="35">
        <f t="shared" si="1"/>
        <v>0</v>
      </c>
      <c r="Q13" s="35">
        <f t="shared" si="1"/>
        <v>0</v>
      </c>
      <c r="R13" s="35">
        <f t="shared" si="1"/>
        <v>0</v>
      </c>
      <c r="S13" s="35">
        <f>SUM(S3:S12)</f>
        <v>0</v>
      </c>
      <c r="T13" s="35">
        <f>SUM(T3:T12)</f>
        <v>0</v>
      </c>
      <c r="U13" s="35">
        <f>SUM(U3:U12)</f>
        <v>0</v>
      </c>
      <c r="V13" s="35">
        <f t="shared" ref="V13:X13" si="2">SUM(V3:V12)</f>
        <v>0</v>
      </c>
      <c r="W13" s="35">
        <f t="shared" si="2"/>
        <v>0</v>
      </c>
      <c r="X13" s="35">
        <f t="shared" si="2"/>
        <v>0</v>
      </c>
      <c r="Y13" s="35">
        <f>SUM(Y3:Y12)</f>
        <v>0</v>
      </c>
    </row>
    <row r="18" spans="19:25" x14ac:dyDescent="0.2">
      <c r="Y18" s="69"/>
    </row>
    <row r="23" spans="19:25" x14ac:dyDescent="0.2">
      <c r="S23" s="69"/>
      <c r="T23" s="69"/>
    </row>
  </sheetData>
  <autoFilter ref="B2:AB2"/>
  <dataValidations count="1">
    <dataValidation type="list" allowBlank="1" showInputMessage="1" showErrorMessage="1" sqref="G3:G12">
      <formula1>"Auxiliares, Asistentes, Estudiantes de Semilleros, Actores comunitarios, otros"</formula1>
    </dataValidation>
  </dataValidations>
  <pageMargins left="0.3" right="0.25" top="0.27" bottom="0.26" header="0" footer="0"/>
  <pageSetup paperSize="9" scale="9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C17"/>
  <sheetViews>
    <sheetView zoomScale="80" zoomScaleNormal="80" workbookViewId="0">
      <selection activeCell="S13" sqref="S13"/>
    </sheetView>
  </sheetViews>
  <sheetFormatPr baseColWidth="10" defaultRowHeight="12.75" x14ac:dyDescent="0.2"/>
  <cols>
    <col min="1" max="1" width="5.28515625" customWidth="1"/>
    <col min="2" max="2" width="27" customWidth="1"/>
    <col min="3" max="3" width="18.7109375" customWidth="1"/>
    <col min="4" max="4" width="25.85546875" customWidth="1"/>
    <col min="5" max="5" width="15.7109375" customWidth="1"/>
    <col min="6" max="8" width="14.42578125" customWidth="1"/>
    <col min="9" max="12" width="18.85546875" customWidth="1"/>
    <col min="13" max="13" width="16" customWidth="1"/>
    <col min="14" max="18" width="16.85546875" customWidth="1"/>
    <col min="19" max="19" width="16.28515625" customWidth="1"/>
    <col min="20" max="20" width="34.7109375" customWidth="1"/>
    <col min="21" max="21" width="14" customWidth="1"/>
    <col min="22" max="22" width="12.28515625" bestFit="1" customWidth="1"/>
  </cols>
  <sheetData>
    <row r="1" spans="2:29" ht="13.5" thickBot="1" x14ac:dyDescent="0.25"/>
    <row r="2" spans="2:29" s="16" customFormat="1" ht="120" x14ac:dyDescent="0.25">
      <c r="B2" s="20" t="s">
        <v>19</v>
      </c>
      <c r="C2" s="20" t="s">
        <v>13</v>
      </c>
      <c r="D2" s="20" t="s">
        <v>20</v>
      </c>
      <c r="E2" s="20" t="s">
        <v>14</v>
      </c>
      <c r="F2" s="20" t="s">
        <v>15</v>
      </c>
      <c r="G2" s="177" t="s">
        <v>74</v>
      </c>
      <c r="H2" s="177" t="s">
        <v>75</v>
      </c>
      <c r="I2" s="177" t="s">
        <v>76</v>
      </c>
      <c r="J2" s="177" t="s">
        <v>83</v>
      </c>
      <c r="K2" s="177" t="s">
        <v>84</v>
      </c>
      <c r="L2" s="177" t="s">
        <v>85</v>
      </c>
      <c r="M2" s="20" t="s">
        <v>54</v>
      </c>
      <c r="N2" s="20" t="s">
        <v>55</v>
      </c>
      <c r="O2" s="20" t="s">
        <v>56</v>
      </c>
      <c r="P2" s="20" t="s">
        <v>89</v>
      </c>
      <c r="Q2" s="20" t="s">
        <v>90</v>
      </c>
      <c r="R2" s="20" t="s">
        <v>91</v>
      </c>
      <c r="S2" s="20" t="s">
        <v>1</v>
      </c>
      <c r="T2" s="20" t="s">
        <v>16</v>
      </c>
      <c r="U2" s="18"/>
      <c r="V2" s="18"/>
      <c r="W2" s="17"/>
      <c r="X2" s="17"/>
      <c r="Y2" s="17"/>
      <c r="Z2" s="18"/>
      <c r="AA2" s="18"/>
      <c r="AB2" s="17"/>
      <c r="AC2" s="17"/>
    </row>
    <row r="3" spans="2:29" s="19" customFormat="1" ht="15" x14ac:dyDescent="0.25">
      <c r="B3" s="136"/>
      <c r="C3" s="44"/>
      <c r="D3" s="45"/>
      <c r="E3" s="45"/>
      <c r="F3" s="47"/>
      <c r="G3" s="47"/>
      <c r="H3" s="47"/>
      <c r="I3" s="47"/>
      <c r="J3" s="47"/>
      <c r="K3" s="47"/>
      <c r="L3" s="47"/>
      <c r="M3" s="47"/>
      <c r="N3" s="68"/>
      <c r="O3" s="68"/>
      <c r="P3" s="68"/>
      <c r="Q3" s="68"/>
      <c r="R3" s="68"/>
      <c r="S3" s="68">
        <f>SUM(G3:R3)</f>
        <v>0</v>
      </c>
      <c r="T3" s="89"/>
      <c r="U3" s="23"/>
      <c r="V3" s="23"/>
      <c r="W3" s="18"/>
      <c r="X3" s="18"/>
      <c r="Y3" s="17"/>
      <c r="Z3" s="17"/>
      <c r="AA3" s="17"/>
      <c r="AB3" s="17"/>
    </row>
    <row r="4" spans="2:29" s="19" customFormat="1" ht="15" x14ac:dyDescent="0.25">
      <c r="B4" s="136"/>
      <c r="C4" s="137"/>
      <c r="D4" s="45"/>
      <c r="E4" s="45"/>
      <c r="F4" s="47"/>
      <c r="G4" s="47"/>
      <c r="H4" s="47"/>
      <c r="I4" s="47"/>
      <c r="J4" s="47"/>
      <c r="K4" s="47"/>
      <c r="L4" s="47"/>
      <c r="M4" s="47"/>
      <c r="N4" s="68"/>
      <c r="O4" s="68"/>
      <c r="P4" s="68"/>
      <c r="Q4" s="68"/>
      <c r="R4" s="68"/>
      <c r="S4" s="68">
        <f t="shared" ref="S4:S11" si="0">SUM(G4:R4)</f>
        <v>0</v>
      </c>
      <c r="T4" s="89"/>
      <c r="U4" s="23"/>
      <c r="V4" s="23"/>
      <c r="W4" s="18"/>
      <c r="X4" s="18"/>
      <c r="Y4" s="17"/>
      <c r="Z4" s="17"/>
      <c r="AA4" s="17"/>
      <c r="AB4" s="17"/>
    </row>
    <row r="5" spans="2:29" s="19" customFormat="1" ht="15" x14ac:dyDescent="0.25">
      <c r="B5" s="150"/>
      <c r="C5" s="86"/>
      <c r="D5" s="61"/>
      <c r="E5" s="61"/>
      <c r="F5" s="148"/>
      <c r="G5" s="148"/>
      <c r="H5" s="148"/>
      <c r="I5" s="148"/>
      <c r="J5" s="148"/>
      <c r="K5" s="148"/>
      <c r="L5" s="148"/>
      <c r="M5" s="148"/>
      <c r="N5" s="87"/>
      <c r="O5" s="87"/>
      <c r="P5" s="87"/>
      <c r="Q5" s="87"/>
      <c r="R5" s="87"/>
      <c r="S5" s="68">
        <f t="shared" si="0"/>
        <v>0</v>
      </c>
      <c r="T5" s="89"/>
      <c r="U5" s="23"/>
      <c r="V5" s="23"/>
      <c r="W5" s="18"/>
      <c r="X5" s="18"/>
      <c r="Y5" s="17"/>
      <c r="Z5" s="17"/>
      <c r="AA5" s="17"/>
      <c r="AB5" s="17"/>
    </row>
    <row r="6" spans="2:29" s="19" customFormat="1" ht="15" x14ac:dyDescent="0.25">
      <c r="B6" s="150"/>
      <c r="C6" s="86"/>
      <c r="D6" s="61"/>
      <c r="E6" s="61"/>
      <c r="F6" s="148"/>
      <c r="G6" s="148"/>
      <c r="H6" s="148"/>
      <c r="I6" s="148"/>
      <c r="J6" s="148"/>
      <c r="K6" s="148"/>
      <c r="L6" s="148"/>
      <c r="M6" s="148"/>
      <c r="N6" s="87"/>
      <c r="O6" s="87"/>
      <c r="P6" s="87"/>
      <c r="Q6" s="87"/>
      <c r="R6" s="87"/>
      <c r="S6" s="68">
        <f t="shared" si="0"/>
        <v>0</v>
      </c>
      <c r="T6" s="89"/>
      <c r="U6" s="23"/>
      <c r="V6" s="23"/>
      <c r="W6" s="18"/>
      <c r="X6" s="18"/>
      <c r="Y6" s="17"/>
      <c r="Z6" s="17"/>
      <c r="AA6" s="17"/>
      <c r="AB6" s="17"/>
    </row>
    <row r="7" spans="2:29" s="19" customFormat="1" ht="20.100000000000001" customHeight="1" x14ac:dyDescent="0.25">
      <c r="B7" s="72"/>
      <c r="C7" s="44"/>
      <c r="D7" s="45"/>
      <c r="E7" s="45"/>
      <c r="F7" s="47"/>
      <c r="G7" s="47"/>
      <c r="H7" s="47"/>
      <c r="I7" s="47"/>
      <c r="J7" s="47"/>
      <c r="K7" s="47"/>
      <c r="L7" s="47"/>
      <c r="M7" s="47"/>
      <c r="N7" s="68"/>
      <c r="O7" s="68"/>
      <c r="P7" s="68"/>
      <c r="Q7" s="68"/>
      <c r="R7" s="68"/>
      <c r="S7" s="68">
        <f t="shared" si="0"/>
        <v>0</v>
      </c>
      <c r="T7" s="89"/>
      <c r="U7" s="23"/>
      <c r="V7" s="23"/>
      <c r="W7" s="18"/>
      <c r="X7" s="18"/>
      <c r="Y7" s="17"/>
      <c r="Z7" s="17"/>
      <c r="AA7" s="17"/>
      <c r="AB7" s="17"/>
    </row>
    <row r="8" spans="2:29" s="19" customFormat="1" ht="20.100000000000001" customHeight="1" x14ac:dyDescent="0.25">
      <c r="B8" s="72"/>
      <c r="C8" s="44"/>
      <c r="D8" s="45"/>
      <c r="E8" s="45"/>
      <c r="F8" s="47"/>
      <c r="G8" s="47"/>
      <c r="H8" s="47"/>
      <c r="I8" s="47"/>
      <c r="J8" s="47"/>
      <c r="K8" s="47"/>
      <c r="L8" s="47"/>
      <c r="M8" s="47"/>
      <c r="N8" s="68"/>
      <c r="O8" s="68"/>
      <c r="P8" s="68"/>
      <c r="Q8" s="68"/>
      <c r="R8" s="68"/>
      <c r="S8" s="68">
        <f t="shared" si="0"/>
        <v>0</v>
      </c>
      <c r="T8" s="89"/>
      <c r="U8" s="23"/>
      <c r="V8" s="23"/>
      <c r="W8" s="18"/>
      <c r="X8" s="18"/>
      <c r="Y8" s="17"/>
      <c r="Z8" s="17"/>
      <c r="AA8" s="17"/>
      <c r="AB8" s="17"/>
    </row>
    <row r="9" spans="2:29" s="19" customFormat="1" ht="20.100000000000001" customHeight="1" x14ac:dyDescent="0.25">
      <c r="B9" s="72"/>
      <c r="C9" s="44"/>
      <c r="D9" s="45"/>
      <c r="E9" s="45"/>
      <c r="F9" s="47"/>
      <c r="G9" s="47"/>
      <c r="H9" s="47"/>
      <c r="I9" s="47"/>
      <c r="J9" s="47"/>
      <c r="K9" s="47"/>
      <c r="L9" s="47"/>
      <c r="M9" s="47"/>
      <c r="N9" s="68"/>
      <c r="O9" s="68"/>
      <c r="P9" s="68"/>
      <c r="Q9" s="68"/>
      <c r="R9" s="68"/>
      <c r="S9" s="68">
        <f t="shared" si="0"/>
        <v>0</v>
      </c>
      <c r="T9" s="89"/>
      <c r="U9" s="23"/>
      <c r="V9" s="23"/>
      <c r="W9" s="18"/>
      <c r="X9" s="18"/>
      <c r="Y9" s="17"/>
      <c r="Z9" s="17"/>
      <c r="AA9" s="17"/>
      <c r="AB9" s="17"/>
    </row>
    <row r="10" spans="2:29" s="19" customFormat="1" ht="20.100000000000001" customHeight="1" x14ac:dyDescent="0.25">
      <c r="B10" s="72"/>
      <c r="C10" s="44"/>
      <c r="D10" s="45"/>
      <c r="E10" s="45"/>
      <c r="F10" s="47"/>
      <c r="G10" s="47"/>
      <c r="H10" s="47"/>
      <c r="I10" s="47"/>
      <c r="J10" s="47"/>
      <c r="K10" s="47"/>
      <c r="L10" s="47"/>
      <c r="M10" s="47"/>
      <c r="N10" s="68"/>
      <c r="O10" s="68"/>
      <c r="P10" s="68"/>
      <c r="Q10" s="68"/>
      <c r="R10" s="68"/>
      <c r="S10" s="68">
        <f t="shared" si="0"/>
        <v>0</v>
      </c>
      <c r="T10" s="89"/>
      <c r="U10" s="23"/>
      <c r="V10" s="23"/>
      <c r="W10" s="18"/>
      <c r="X10" s="18"/>
      <c r="Y10" s="17"/>
      <c r="Z10" s="17"/>
      <c r="AA10" s="17"/>
      <c r="AB10" s="17"/>
    </row>
    <row r="11" spans="2:29" s="19" customFormat="1" ht="20.100000000000001" customHeight="1" x14ac:dyDescent="0.25">
      <c r="B11" s="73"/>
      <c r="C11" s="44"/>
      <c r="D11" s="45"/>
      <c r="E11" s="45"/>
      <c r="F11" s="47"/>
      <c r="G11" s="47"/>
      <c r="H11" s="47"/>
      <c r="I11" s="47"/>
      <c r="J11" s="47"/>
      <c r="K11" s="47"/>
      <c r="L11" s="47"/>
      <c r="M11" s="47"/>
      <c r="N11" s="68"/>
      <c r="O11" s="68"/>
      <c r="P11" s="68"/>
      <c r="Q11" s="68"/>
      <c r="R11" s="68"/>
      <c r="S11" s="68">
        <f t="shared" si="0"/>
        <v>0</v>
      </c>
      <c r="T11" s="89"/>
      <c r="U11" s="23"/>
      <c r="V11" s="23"/>
      <c r="W11" s="18"/>
      <c r="X11" s="18"/>
      <c r="Y11" s="17"/>
      <c r="Z11" s="17"/>
      <c r="AA11" s="17"/>
      <c r="AB11" s="17"/>
    </row>
    <row r="12" spans="2:29" s="16" customFormat="1" ht="15" x14ac:dyDescent="0.25">
      <c r="B12" s="33" t="s">
        <v>17</v>
      </c>
      <c r="C12" s="33"/>
      <c r="D12" s="33"/>
      <c r="E12" s="34"/>
      <c r="F12" s="74"/>
      <c r="G12" s="74">
        <f>SUM(G3:G11)</f>
        <v>0</v>
      </c>
      <c r="H12" s="74">
        <f t="shared" ref="H12:L12" si="1">SUM(H3:H11)</f>
        <v>0</v>
      </c>
      <c r="I12" s="74">
        <f t="shared" si="1"/>
        <v>0</v>
      </c>
      <c r="J12" s="74">
        <f t="shared" si="1"/>
        <v>0</v>
      </c>
      <c r="K12" s="74">
        <f t="shared" si="1"/>
        <v>0</v>
      </c>
      <c r="L12" s="74">
        <f t="shared" si="1"/>
        <v>0</v>
      </c>
      <c r="M12" s="75">
        <f>SUM(M3:M11)</f>
        <v>0</v>
      </c>
      <c r="N12" s="75">
        <f>SUM(N3:N11)</f>
        <v>0</v>
      </c>
      <c r="O12" s="75">
        <f>SUM(O3:O11)</f>
        <v>0</v>
      </c>
      <c r="P12" s="75">
        <f t="shared" ref="P12:R12" si="2">SUM(P3:P11)</f>
        <v>0</v>
      </c>
      <c r="Q12" s="75">
        <f t="shared" si="2"/>
        <v>0</v>
      </c>
      <c r="R12" s="75">
        <f t="shared" si="2"/>
        <v>0</v>
      </c>
      <c r="S12" s="75">
        <f>SUM(S3:S11)</f>
        <v>0</v>
      </c>
      <c r="T12" s="36"/>
      <c r="U12" s="14"/>
      <c r="V12" s="14"/>
      <c r="W12" s="15"/>
      <c r="X12" s="15"/>
      <c r="Y12" s="14"/>
      <c r="Z12" s="14"/>
      <c r="AA12" s="14"/>
      <c r="AB12" s="14"/>
    </row>
    <row r="13" spans="2:29" s="16" customFormat="1" ht="15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4"/>
      <c r="W13" s="14"/>
      <c r="X13" s="14"/>
      <c r="Y13" s="14"/>
      <c r="Z13" s="14"/>
      <c r="AA13" s="14"/>
    </row>
    <row r="15" spans="2:29" ht="15" x14ac:dyDescent="0.25">
      <c r="M15" s="54"/>
      <c r="N15" s="83"/>
      <c r="O15" s="83"/>
      <c r="P15" s="83"/>
      <c r="Q15" s="83"/>
      <c r="R15" s="83"/>
    </row>
    <row r="16" spans="2:29" x14ac:dyDescent="0.2">
      <c r="M16" s="22"/>
      <c r="N16" s="84"/>
      <c r="O16" s="84"/>
      <c r="P16" s="84"/>
      <c r="Q16" s="84"/>
      <c r="R16" s="84"/>
    </row>
    <row r="17" spans="14:18" x14ac:dyDescent="0.2">
      <c r="N17" s="84"/>
      <c r="O17" s="84"/>
      <c r="P17" s="84"/>
      <c r="Q17" s="84"/>
      <c r="R17" s="8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Z19"/>
  <sheetViews>
    <sheetView zoomScale="90" zoomScaleNormal="90" workbookViewId="0">
      <selection activeCell="S10" sqref="S10"/>
    </sheetView>
  </sheetViews>
  <sheetFormatPr baseColWidth="10" defaultRowHeight="14.25" x14ac:dyDescent="0.2"/>
  <cols>
    <col min="1" max="1" width="4.28515625" customWidth="1"/>
    <col min="2" max="2" width="30.7109375" style="53" customWidth="1"/>
    <col min="3" max="3" width="21.5703125" customWidth="1"/>
    <col min="4" max="4" width="30.140625" customWidth="1"/>
    <col min="5" max="5" width="15.5703125" bestFit="1" customWidth="1"/>
    <col min="6" max="8" width="15.42578125" customWidth="1"/>
    <col min="9" max="12" width="14.85546875" customWidth="1"/>
    <col min="13" max="13" width="14.5703125" style="1" customWidth="1"/>
    <col min="14" max="19" width="17.140625" customWidth="1"/>
    <col min="20" max="20" width="28.7109375" customWidth="1"/>
    <col min="21" max="21" width="13.140625" bestFit="1" customWidth="1"/>
    <col min="24" max="24" width="12.28515625" bestFit="1" customWidth="1"/>
  </cols>
  <sheetData>
    <row r="1" spans="2:26" ht="15" thickBot="1" x14ac:dyDescent="0.25"/>
    <row r="2" spans="2:26" s="60" customFormat="1" ht="90" x14ac:dyDescent="0.2">
      <c r="B2" s="57" t="s">
        <v>19</v>
      </c>
      <c r="C2" s="57" t="s">
        <v>13</v>
      </c>
      <c r="D2" s="57" t="s">
        <v>21</v>
      </c>
      <c r="E2" s="57" t="s">
        <v>14</v>
      </c>
      <c r="F2" s="57" t="s">
        <v>15</v>
      </c>
      <c r="G2" s="177" t="s">
        <v>74</v>
      </c>
      <c r="H2" s="177" t="s">
        <v>75</v>
      </c>
      <c r="I2" s="177" t="s">
        <v>76</v>
      </c>
      <c r="J2" s="177" t="s">
        <v>83</v>
      </c>
      <c r="K2" s="177" t="s">
        <v>84</v>
      </c>
      <c r="L2" s="177" t="s">
        <v>85</v>
      </c>
      <c r="M2" s="57" t="s">
        <v>54</v>
      </c>
      <c r="N2" s="57" t="s">
        <v>55</v>
      </c>
      <c r="O2" s="57" t="s">
        <v>56</v>
      </c>
      <c r="P2" s="57" t="s">
        <v>89</v>
      </c>
      <c r="Q2" s="57" t="s">
        <v>90</v>
      </c>
      <c r="R2" s="57" t="s">
        <v>91</v>
      </c>
      <c r="S2" s="57" t="s">
        <v>11</v>
      </c>
      <c r="T2" s="57" t="s">
        <v>16</v>
      </c>
      <c r="U2" s="58"/>
      <c r="V2" s="58"/>
      <c r="W2" s="58"/>
      <c r="X2" s="58"/>
      <c r="Y2" s="58"/>
      <c r="Z2" s="58"/>
    </row>
    <row r="3" spans="2:26" s="16" customFormat="1" ht="15" x14ac:dyDescent="0.25">
      <c r="B3" s="50"/>
      <c r="C3" s="44"/>
      <c r="D3" s="45"/>
      <c r="E3" s="42"/>
      <c r="F3" s="46"/>
      <c r="G3" s="46"/>
      <c r="H3" s="46"/>
      <c r="I3" s="47"/>
      <c r="J3" s="47"/>
      <c r="K3" s="47"/>
      <c r="L3" s="47"/>
      <c r="M3" s="59"/>
      <c r="N3" s="48"/>
      <c r="O3" s="48"/>
      <c r="P3" s="48"/>
      <c r="Q3" s="48"/>
      <c r="R3" s="48"/>
      <c r="S3" s="90">
        <f>SUM(I3:R3)</f>
        <v>0</v>
      </c>
      <c r="T3" s="91"/>
      <c r="U3" s="14"/>
      <c r="V3" s="14"/>
      <c r="W3" s="81"/>
      <c r="X3" s="14"/>
      <c r="Y3" s="14"/>
      <c r="Z3" s="14"/>
    </row>
    <row r="4" spans="2:26" s="16" customFormat="1" ht="15" x14ac:dyDescent="0.25">
      <c r="B4" s="50"/>
      <c r="C4" s="44"/>
      <c r="D4" s="45"/>
      <c r="E4" s="42"/>
      <c r="F4" s="46"/>
      <c r="G4" s="46"/>
      <c r="H4" s="46"/>
      <c r="I4" s="47"/>
      <c r="J4" s="47"/>
      <c r="K4" s="47"/>
      <c r="L4" s="47"/>
      <c r="M4" s="59"/>
      <c r="N4" s="48"/>
      <c r="O4" s="48"/>
      <c r="P4" s="48"/>
      <c r="Q4" s="48"/>
      <c r="R4" s="48"/>
      <c r="S4" s="90">
        <f t="shared" ref="S4:S8" si="0">SUM(I4:R4)</f>
        <v>0</v>
      </c>
      <c r="T4" s="91"/>
      <c r="U4" s="14"/>
      <c r="V4" s="14"/>
      <c r="W4" s="14"/>
      <c r="X4" s="14"/>
      <c r="Y4" s="14"/>
      <c r="Z4" s="14"/>
    </row>
    <row r="5" spans="2:26" s="16" customFormat="1" ht="15" x14ac:dyDescent="0.25">
      <c r="B5" s="50"/>
      <c r="C5" s="44"/>
      <c r="D5" s="45"/>
      <c r="E5" s="42"/>
      <c r="F5" s="46"/>
      <c r="G5" s="46"/>
      <c r="H5" s="46"/>
      <c r="I5" s="47"/>
      <c r="J5" s="47"/>
      <c r="K5" s="47"/>
      <c r="L5" s="47"/>
      <c r="M5" s="59"/>
      <c r="N5" s="48"/>
      <c r="O5" s="48"/>
      <c r="P5" s="48"/>
      <c r="Q5" s="48"/>
      <c r="R5" s="48"/>
      <c r="S5" s="90">
        <f t="shared" si="0"/>
        <v>0</v>
      </c>
      <c r="T5" s="91"/>
      <c r="U5" s="14"/>
      <c r="V5" s="14"/>
      <c r="W5" s="14"/>
      <c r="X5" s="14"/>
      <c r="Y5" s="14"/>
      <c r="Z5" s="14"/>
    </row>
    <row r="6" spans="2:26" s="16" customFormat="1" ht="15" x14ac:dyDescent="0.25">
      <c r="B6" s="50"/>
      <c r="C6" s="44"/>
      <c r="D6" s="45"/>
      <c r="E6" s="42"/>
      <c r="F6" s="46"/>
      <c r="G6" s="46"/>
      <c r="H6" s="46"/>
      <c r="I6" s="47"/>
      <c r="J6" s="47"/>
      <c r="K6" s="47"/>
      <c r="L6" s="47"/>
      <c r="M6" s="59"/>
      <c r="N6" s="48"/>
      <c r="O6" s="48"/>
      <c r="P6" s="48"/>
      <c r="Q6" s="48"/>
      <c r="R6" s="48"/>
      <c r="S6" s="90">
        <f t="shared" si="0"/>
        <v>0</v>
      </c>
      <c r="T6" s="91"/>
      <c r="U6" s="14"/>
      <c r="V6" s="14"/>
      <c r="W6" s="14"/>
      <c r="X6" s="14"/>
      <c r="Y6" s="14"/>
      <c r="Z6" s="14"/>
    </row>
    <row r="7" spans="2:26" s="16" customFormat="1" ht="15" x14ac:dyDescent="0.25">
      <c r="B7" s="50"/>
      <c r="C7" s="44"/>
      <c r="D7" s="45"/>
      <c r="E7" s="42"/>
      <c r="F7" s="46"/>
      <c r="G7" s="46"/>
      <c r="H7" s="46"/>
      <c r="I7" s="47"/>
      <c r="J7" s="47"/>
      <c r="K7" s="47"/>
      <c r="L7" s="47"/>
      <c r="M7" s="59"/>
      <c r="N7" s="48"/>
      <c r="O7" s="48"/>
      <c r="P7" s="48"/>
      <c r="Q7" s="48"/>
      <c r="R7" s="48"/>
      <c r="S7" s="90">
        <f t="shared" si="0"/>
        <v>0</v>
      </c>
      <c r="T7" s="91"/>
      <c r="U7" s="14"/>
      <c r="V7" s="14"/>
      <c r="W7" s="14"/>
      <c r="X7" s="14"/>
      <c r="Y7" s="14"/>
      <c r="Z7" s="14"/>
    </row>
    <row r="8" spans="2:26" s="16" customFormat="1" ht="15" x14ac:dyDescent="0.25">
      <c r="B8" s="50"/>
      <c r="C8" s="44"/>
      <c r="D8" s="45"/>
      <c r="E8" s="42"/>
      <c r="F8" s="46"/>
      <c r="G8" s="46"/>
      <c r="H8" s="46"/>
      <c r="I8" s="47"/>
      <c r="J8" s="47"/>
      <c r="K8" s="47"/>
      <c r="L8" s="47"/>
      <c r="M8" s="59"/>
      <c r="N8" s="48"/>
      <c r="O8" s="48"/>
      <c r="P8" s="48"/>
      <c r="Q8" s="48"/>
      <c r="R8" s="48"/>
      <c r="S8" s="90">
        <f t="shared" si="0"/>
        <v>0</v>
      </c>
      <c r="T8" s="91"/>
      <c r="U8" s="14"/>
      <c r="V8" s="14"/>
      <c r="W8" s="14"/>
      <c r="X8" s="14"/>
      <c r="Y8" s="14"/>
      <c r="Z8" s="14"/>
    </row>
    <row r="9" spans="2:26" s="16" customFormat="1" ht="15.75" thickBot="1" x14ac:dyDescent="0.3">
      <c r="B9" s="51"/>
      <c r="C9" s="37"/>
      <c r="D9" s="37"/>
      <c r="E9" s="49"/>
      <c r="F9" s="38">
        <f>+SUM(F3:F8)</f>
        <v>0</v>
      </c>
      <c r="G9" s="39">
        <f>SUM(G3:G8)</f>
        <v>0</v>
      </c>
      <c r="H9" s="39">
        <f t="shared" ref="H9:L9" si="1">SUM(H3:H8)</f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56">
        <f>SUM(M3:M8)</f>
        <v>0</v>
      </c>
      <c r="N9" s="56">
        <f>SUM(N3:N8)</f>
        <v>0</v>
      </c>
      <c r="O9" s="56">
        <f>SUM(O3:O8)</f>
        <v>0</v>
      </c>
      <c r="P9" s="56">
        <f t="shared" ref="P9:Q9" si="2">SUM(P3:P8)</f>
        <v>0</v>
      </c>
      <c r="Q9" s="56">
        <f t="shared" si="2"/>
        <v>0</v>
      </c>
      <c r="R9" s="56">
        <f>SUM(R3:R8)</f>
        <v>0</v>
      </c>
      <c r="S9" s="56">
        <f>SUM(S3:S8)</f>
        <v>0</v>
      </c>
      <c r="T9" s="49"/>
      <c r="U9" s="14"/>
      <c r="V9" s="14"/>
      <c r="W9" s="14"/>
      <c r="X9" s="14"/>
      <c r="Y9" s="14"/>
      <c r="Z9" s="14"/>
    </row>
    <row r="10" spans="2:26" s="16" customFormat="1" ht="15" x14ac:dyDescent="0.25">
      <c r="B10" s="52"/>
      <c r="C10" s="14"/>
      <c r="D10" s="14"/>
      <c r="E10" s="14"/>
      <c r="F10" s="14"/>
      <c r="G10" s="14"/>
      <c r="H10" s="14"/>
      <c r="I10" s="81"/>
      <c r="J10" s="81"/>
      <c r="K10" s="81"/>
      <c r="L10" s="81"/>
      <c r="M10" s="5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2:26" s="16" customFormat="1" ht="15" x14ac:dyDescent="0.25">
      <c r="B11" s="5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5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2:26" s="16" customFormat="1" ht="15" x14ac:dyDescent="0.25">
      <c r="B12" s="5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58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2:26" s="16" customFormat="1" ht="15" x14ac:dyDescent="0.25">
      <c r="B13" s="5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58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2:26" s="16" customFormat="1" ht="15" x14ac:dyDescent="0.25">
      <c r="B14" s="5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58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2:26" s="16" customFormat="1" ht="15" x14ac:dyDescent="0.25">
      <c r="B15" s="5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58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6" s="16" customFormat="1" ht="15" x14ac:dyDescent="0.25">
      <c r="B16" s="5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58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s="16" customFormat="1" ht="15" x14ac:dyDescent="0.25">
      <c r="B17" s="5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5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s="16" customFormat="1" ht="15" x14ac:dyDescent="0.25">
      <c r="B18" s="52"/>
      <c r="C18" s="14"/>
      <c r="D18" s="14"/>
      <c r="E18" s="55"/>
      <c r="F18" s="14"/>
      <c r="G18" s="14"/>
      <c r="H18" s="14"/>
      <c r="I18" s="14"/>
      <c r="J18" s="14"/>
      <c r="K18" s="14"/>
      <c r="L18" s="14"/>
      <c r="M18" s="5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s="16" customFormat="1" ht="15" x14ac:dyDescent="0.25">
      <c r="B19" s="5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T9"/>
  <sheetViews>
    <sheetView workbookViewId="0">
      <selection activeCell="S10" sqref="S10"/>
    </sheetView>
  </sheetViews>
  <sheetFormatPr baseColWidth="10" defaultRowHeight="12.75" x14ac:dyDescent="0.2"/>
  <cols>
    <col min="1" max="1" width="7.42578125" customWidth="1"/>
    <col min="2" max="2" width="11.7109375" customWidth="1"/>
    <col min="3" max="3" width="12.5703125" customWidth="1"/>
    <col min="4" max="8" width="14.5703125" customWidth="1"/>
    <col min="9" max="12" width="13.85546875" customWidth="1"/>
    <col min="13" max="13" width="15.42578125" customWidth="1"/>
    <col min="14" max="18" width="14.28515625" customWidth="1"/>
    <col min="19" max="19" width="12.7109375" customWidth="1"/>
    <col min="20" max="20" width="15.42578125" customWidth="1"/>
  </cols>
  <sheetData>
    <row r="1" spans="2:20" ht="13.5" customHeight="1" thickBot="1" x14ac:dyDescent="0.25"/>
    <row r="2" spans="2:20" ht="105" x14ac:dyDescent="0.2">
      <c r="B2" s="105" t="s">
        <v>47</v>
      </c>
      <c r="C2" s="105" t="s">
        <v>13</v>
      </c>
      <c r="D2" s="105" t="s">
        <v>21</v>
      </c>
      <c r="E2" s="106" t="s">
        <v>14</v>
      </c>
      <c r="F2" s="105" t="s">
        <v>15</v>
      </c>
      <c r="G2" s="177" t="s">
        <v>74</v>
      </c>
      <c r="H2" s="177" t="s">
        <v>75</v>
      </c>
      <c r="I2" s="177" t="s">
        <v>76</v>
      </c>
      <c r="J2" s="177" t="s">
        <v>83</v>
      </c>
      <c r="K2" s="177" t="s">
        <v>84</v>
      </c>
      <c r="L2" s="177" t="s">
        <v>85</v>
      </c>
      <c r="M2" s="106" t="s">
        <v>54</v>
      </c>
      <c r="N2" s="106" t="s">
        <v>55</v>
      </c>
      <c r="O2" s="106" t="s">
        <v>56</v>
      </c>
      <c r="P2" s="106" t="s">
        <v>89</v>
      </c>
      <c r="Q2" s="106" t="s">
        <v>90</v>
      </c>
      <c r="R2" s="106" t="s">
        <v>91</v>
      </c>
      <c r="S2" s="106" t="s">
        <v>1</v>
      </c>
      <c r="T2" s="105" t="s">
        <v>51</v>
      </c>
    </row>
    <row r="3" spans="2:20" x14ac:dyDescent="0.2">
      <c r="B3" s="92"/>
      <c r="C3" s="92"/>
      <c r="D3" s="92"/>
      <c r="E3" s="92"/>
      <c r="F3" s="107"/>
      <c r="G3" s="107"/>
      <c r="H3" s="107"/>
      <c r="I3" s="93"/>
      <c r="J3" s="93"/>
      <c r="K3" s="93"/>
      <c r="L3" s="93"/>
      <c r="M3" s="109"/>
      <c r="N3" s="109"/>
      <c r="O3" s="109"/>
      <c r="P3" s="109"/>
      <c r="Q3" s="109"/>
      <c r="R3" s="109"/>
      <c r="S3" s="109">
        <f>SUM(G3:R3)</f>
        <v>0</v>
      </c>
      <c r="T3" s="94"/>
    </row>
    <row r="4" spans="2:20" x14ac:dyDescent="0.2">
      <c r="B4" s="92"/>
      <c r="C4" s="92"/>
      <c r="D4" s="92"/>
      <c r="E4" s="92"/>
      <c r="F4" s="107"/>
      <c r="G4" s="107"/>
      <c r="H4" s="107"/>
      <c r="I4" s="93"/>
      <c r="J4" s="93"/>
      <c r="K4" s="93"/>
      <c r="L4" s="93"/>
      <c r="M4" s="109"/>
      <c r="N4" s="109"/>
      <c r="O4" s="109"/>
      <c r="P4" s="109"/>
      <c r="Q4" s="109"/>
      <c r="R4" s="109"/>
      <c r="S4" s="109">
        <f t="shared" ref="S4:S8" si="0">SUM(G4:R4)</f>
        <v>0</v>
      </c>
      <c r="T4" s="94"/>
    </row>
    <row r="5" spans="2:20" x14ac:dyDescent="0.2">
      <c r="B5" s="92"/>
      <c r="C5" s="92"/>
      <c r="D5" s="92"/>
      <c r="E5" s="92"/>
      <c r="F5" s="107"/>
      <c r="G5" s="107"/>
      <c r="H5" s="107"/>
      <c r="I5" s="93"/>
      <c r="J5" s="93"/>
      <c r="K5" s="93"/>
      <c r="L5" s="93"/>
      <c r="M5" s="109"/>
      <c r="N5" s="109"/>
      <c r="O5" s="109"/>
      <c r="P5" s="109"/>
      <c r="Q5" s="109"/>
      <c r="R5" s="109"/>
      <c r="S5" s="109">
        <f t="shared" si="0"/>
        <v>0</v>
      </c>
      <c r="T5" s="94"/>
    </row>
    <row r="6" spans="2:20" x14ac:dyDescent="0.2">
      <c r="B6" s="92"/>
      <c r="C6" s="92"/>
      <c r="D6" s="92"/>
      <c r="E6" s="92"/>
      <c r="F6" s="107"/>
      <c r="G6" s="107"/>
      <c r="H6" s="107"/>
      <c r="I6" s="93"/>
      <c r="J6" s="93"/>
      <c r="K6" s="93"/>
      <c r="L6" s="93"/>
      <c r="M6" s="109"/>
      <c r="N6" s="109"/>
      <c r="O6" s="109"/>
      <c r="P6" s="109"/>
      <c r="Q6" s="109"/>
      <c r="R6" s="109"/>
      <c r="S6" s="109">
        <f t="shared" si="0"/>
        <v>0</v>
      </c>
      <c r="T6" s="94"/>
    </row>
    <row r="7" spans="2:20" x14ac:dyDescent="0.2">
      <c r="B7" s="92"/>
      <c r="C7" s="92"/>
      <c r="D7" s="92"/>
      <c r="E7" s="92"/>
      <c r="F7" s="107"/>
      <c r="G7" s="107"/>
      <c r="H7" s="107"/>
      <c r="I7" s="93"/>
      <c r="J7" s="93"/>
      <c r="K7" s="93"/>
      <c r="L7" s="93"/>
      <c r="M7" s="109"/>
      <c r="N7" s="109"/>
      <c r="O7" s="109"/>
      <c r="P7" s="109"/>
      <c r="Q7" s="109"/>
      <c r="R7" s="109"/>
      <c r="S7" s="109">
        <f t="shared" si="0"/>
        <v>0</v>
      </c>
      <c r="T7" s="94"/>
    </row>
    <row r="8" spans="2:20" x14ac:dyDescent="0.2">
      <c r="B8" s="95"/>
      <c r="C8" s="95"/>
      <c r="D8" s="95"/>
      <c r="E8" s="95"/>
      <c r="F8" s="108"/>
      <c r="G8" s="108"/>
      <c r="H8" s="108"/>
      <c r="I8" s="93"/>
      <c r="J8" s="93"/>
      <c r="K8" s="93"/>
      <c r="L8" s="93"/>
      <c r="M8" s="109"/>
      <c r="N8" s="109"/>
      <c r="O8" s="109"/>
      <c r="P8" s="109"/>
      <c r="Q8" s="109"/>
      <c r="R8" s="109"/>
      <c r="S8" s="109">
        <f t="shared" si="0"/>
        <v>0</v>
      </c>
      <c r="T8" s="94"/>
    </row>
    <row r="9" spans="2:20" ht="18" customHeight="1" x14ac:dyDescent="0.2">
      <c r="B9" s="96"/>
      <c r="C9" s="209" t="s">
        <v>1</v>
      </c>
      <c r="D9" s="210"/>
      <c r="E9" s="104"/>
      <c r="F9" s="104"/>
      <c r="G9" s="171">
        <f>SUM(G3:G8)</f>
        <v>0</v>
      </c>
      <c r="H9" s="171">
        <f t="shared" ref="H9:L9" si="1">SUM(H3:H8)</f>
        <v>0</v>
      </c>
      <c r="I9" s="171">
        <f t="shared" si="1"/>
        <v>0</v>
      </c>
      <c r="J9" s="171">
        <f t="shared" si="1"/>
        <v>0</v>
      </c>
      <c r="K9" s="171">
        <f t="shared" si="1"/>
        <v>0</v>
      </c>
      <c r="L9" s="171">
        <f t="shared" si="1"/>
        <v>0</v>
      </c>
      <c r="M9" s="110">
        <f t="shared" ref="M9" si="2">SUM(M3:M8)</f>
        <v>0</v>
      </c>
      <c r="N9" s="110">
        <f>SUM(N3:N8)</f>
        <v>0</v>
      </c>
      <c r="O9" s="110">
        <f>SUM(O3:O8)</f>
        <v>0</v>
      </c>
      <c r="P9" s="110">
        <f t="shared" ref="P9:R9" si="3">SUM(P3:P8)</f>
        <v>0</v>
      </c>
      <c r="Q9" s="110">
        <f t="shared" si="3"/>
        <v>0</v>
      </c>
      <c r="R9" s="110">
        <f t="shared" si="3"/>
        <v>0</v>
      </c>
      <c r="S9" s="110">
        <f>SUM(S3:S8)</f>
        <v>0</v>
      </c>
    </row>
  </sheetData>
  <mergeCells count="1">
    <mergeCell ref="C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Z15"/>
  <sheetViews>
    <sheetView zoomScale="90" zoomScaleNormal="90" workbookViewId="0">
      <selection activeCell="AD8" sqref="AD8"/>
    </sheetView>
  </sheetViews>
  <sheetFormatPr baseColWidth="10" defaultRowHeight="12.75" x14ac:dyDescent="0.2"/>
  <cols>
    <col min="1" max="1" width="4.85546875" customWidth="1"/>
    <col min="2" max="2" width="6.5703125" customWidth="1"/>
    <col min="3" max="3" width="28" customWidth="1"/>
    <col min="4" max="4" width="25.140625" customWidth="1"/>
    <col min="5" max="5" width="22.28515625" customWidth="1"/>
    <col min="6" max="6" width="20.28515625" customWidth="1"/>
    <col min="7" max="7" width="19.85546875" customWidth="1"/>
    <col min="8" max="8" width="20" customWidth="1"/>
    <col min="9" max="15" width="17.140625" customWidth="1"/>
    <col min="16" max="21" width="18.85546875" customWidth="1"/>
    <col min="22" max="22" width="19.5703125" customWidth="1"/>
    <col min="23" max="23" width="33.140625" customWidth="1"/>
    <col min="24" max="24" width="12.5703125" customWidth="1"/>
    <col min="25" max="25" width="12.42578125" customWidth="1"/>
    <col min="26" max="26" width="15" hidden="1" customWidth="1"/>
    <col min="30" max="30" width="12.85546875" customWidth="1"/>
  </cols>
  <sheetData>
    <row r="1" spans="2:23" ht="13.5" thickBot="1" x14ac:dyDescent="0.25"/>
    <row r="2" spans="2:23" s="2" customFormat="1" ht="90" x14ac:dyDescent="0.2">
      <c r="B2" s="24" t="s">
        <v>0</v>
      </c>
      <c r="C2" s="10" t="s">
        <v>4</v>
      </c>
      <c r="D2" s="10" t="s">
        <v>38</v>
      </c>
      <c r="E2" s="10" t="s">
        <v>18</v>
      </c>
      <c r="F2" s="10" t="s">
        <v>33</v>
      </c>
      <c r="G2" s="10" t="s">
        <v>22</v>
      </c>
      <c r="H2" s="10" t="s">
        <v>34</v>
      </c>
      <c r="I2" s="10" t="s">
        <v>10</v>
      </c>
      <c r="J2" s="177" t="s">
        <v>74</v>
      </c>
      <c r="K2" s="177" t="s">
        <v>75</v>
      </c>
      <c r="L2" s="177" t="s">
        <v>76</v>
      </c>
      <c r="M2" s="177" t="s">
        <v>83</v>
      </c>
      <c r="N2" s="177" t="s">
        <v>84</v>
      </c>
      <c r="O2" s="177" t="s">
        <v>85</v>
      </c>
      <c r="P2" s="106" t="s">
        <v>54</v>
      </c>
      <c r="Q2" s="106" t="s">
        <v>55</v>
      </c>
      <c r="R2" s="106" t="s">
        <v>56</v>
      </c>
      <c r="S2" s="106" t="s">
        <v>89</v>
      </c>
      <c r="T2" s="106" t="s">
        <v>90</v>
      </c>
      <c r="U2" s="106" t="s">
        <v>91</v>
      </c>
      <c r="V2" s="26" t="s">
        <v>1</v>
      </c>
      <c r="W2" s="26" t="s">
        <v>35</v>
      </c>
    </row>
    <row r="3" spans="2:23" s="5" customFormat="1" ht="14.25" x14ac:dyDescent="0.2">
      <c r="B3" s="78"/>
      <c r="C3" s="61"/>
      <c r="D3" s="61"/>
      <c r="E3" s="86"/>
      <c r="F3" s="147"/>
      <c r="G3" s="71"/>
      <c r="H3" s="111"/>
      <c r="I3" s="61"/>
      <c r="J3" s="112"/>
      <c r="K3" s="112"/>
      <c r="L3" s="112"/>
      <c r="M3" s="112"/>
      <c r="N3" s="112"/>
      <c r="O3" s="112"/>
      <c r="P3" s="115"/>
      <c r="Q3" s="115"/>
      <c r="R3" s="115"/>
      <c r="S3" s="115"/>
      <c r="T3" s="115"/>
      <c r="U3" s="115"/>
      <c r="V3" s="79">
        <f>SUM(J3:U3)</f>
        <v>0</v>
      </c>
      <c r="W3" s="149"/>
    </row>
    <row r="4" spans="2:23" s="5" customFormat="1" ht="14.25" x14ac:dyDescent="0.2">
      <c r="B4" s="78"/>
      <c r="C4" s="61"/>
      <c r="D4" s="61"/>
      <c r="E4" s="86"/>
      <c r="F4" s="147"/>
      <c r="G4" s="71"/>
      <c r="H4" s="111"/>
      <c r="I4" s="61"/>
      <c r="J4" s="112"/>
      <c r="K4" s="112"/>
      <c r="L4" s="112"/>
      <c r="M4" s="112"/>
      <c r="N4" s="112"/>
      <c r="O4" s="112"/>
      <c r="P4" s="115"/>
      <c r="Q4" s="115"/>
      <c r="R4" s="115"/>
      <c r="S4" s="115"/>
      <c r="T4" s="115"/>
      <c r="U4" s="115"/>
      <c r="V4" s="79">
        <f t="shared" ref="V4:V8" si="0">SUM(J4:U4)</f>
        <v>0</v>
      </c>
      <c r="W4" s="149"/>
    </row>
    <row r="5" spans="2:23" s="5" customFormat="1" ht="14.25" x14ac:dyDescent="0.2">
      <c r="B5" s="78"/>
      <c r="C5" s="61"/>
      <c r="D5" s="61"/>
      <c r="E5" s="86"/>
      <c r="F5" s="147"/>
      <c r="G5" s="71"/>
      <c r="H5" s="111"/>
      <c r="I5" s="61"/>
      <c r="J5" s="112"/>
      <c r="K5" s="112"/>
      <c r="L5" s="112"/>
      <c r="M5" s="112"/>
      <c r="N5" s="112"/>
      <c r="O5" s="112"/>
      <c r="P5" s="115"/>
      <c r="Q5" s="115"/>
      <c r="R5" s="115"/>
      <c r="S5" s="115"/>
      <c r="T5" s="115"/>
      <c r="U5" s="115"/>
      <c r="V5" s="79">
        <f t="shared" si="0"/>
        <v>0</v>
      </c>
      <c r="W5" s="149"/>
    </row>
    <row r="6" spans="2:23" s="5" customFormat="1" ht="14.25" x14ac:dyDescent="0.2">
      <c r="B6" s="78"/>
      <c r="C6" s="61"/>
      <c r="D6" s="61"/>
      <c r="E6" s="86"/>
      <c r="F6" s="147"/>
      <c r="G6" s="71"/>
      <c r="H6" s="111"/>
      <c r="I6" s="61"/>
      <c r="J6" s="112"/>
      <c r="K6" s="112"/>
      <c r="L6" s="112"/>
      <c r="M6" s="112"/>
      <c r="N6" s="112"/>
      <c r="O6" s="112"/>
      <c r="P6" s="115"/>
      <c r="Q6" s="115"/>
      <c r="R6" s="115"/>
      <c r="S6" s="115"/>
      <c r="T6" s="115"/>
      <c r="U6" s="115"/>
      <c r="V6" s="79">
        <f t="shared" si="0"/>
        <v>0</v>
      </c>
      <c r="W6" s="149"/>
    </row>
    <row r="7" spans="2:23" s="5" customFormat="1" ht="14.25" x14ac:dyDescent="0.2">
      <c r="B7" s="78"/>
      <c r="C7" s="61"/>
      <c r="D7" s="61"/>
      <c r="E7" s="86"/>
      <c r="F7" s="147"/>
      <c r="G7" s="71"/>
      <c r="H7" s="111"/>
      <c r="I7" s="61"/>
      <c r="J7" s="112"/>
      <c r="K7" s="112"/>
      <c r="L7" s="112"/>
      <c r="M7" s="112"/>
      <c r="N7" s="112"/>
      <c r="O7" s="112"/>
      <c r="P7" s="115"/>
      <c r="Q7" s="115"/>
      <c r="R7" s="115"/>
      <c r="S7" s="115"/>
      <c r="T7" s="115"/>
      <c r="U7" s="115"/>
      <c r="V7" s="79">
        <f t="shared" si="0"/>
        <v>0</v>
      </c>
      <c r="W7" s="149"/>
    </row>
    <row r="8" spans="2:23" s="5" customFormat="1" ht="14.25" x14ac:dyDescent="0.2">
      <c r="B8" s="78"/>
      <c r="C8" s="45"/>
      <c r="D8" s="61"/>
      <c r="E8" s="44"/>
      <c r="F8" s="45"/>
      <c r="G8" s="71"/>
      <c r="H8" s="111"/>
      <c r="I8" s="61"/>
      <c r="J8" s="112"/>
      <c r="K8" s="112"/>
      <c r="L8" s="112"/>
      <c r="M8" s="112"/>
      <c r="N8" s="112"/>
      <c r="O8" s="112"/>
      <c r="P8" s="116"/>
      <c r="Q8" s="116"/>
      <c r="R8" s="116"/>
      <c r="S8" s="116"/>
      <c r="T8" s="116"/>
      <c r="U8" s="116"/>
      <c r="V8" s="79">
        <f t="shared" si="0"/>
        <v>0</v>
      </c>
      <c r="W8" s="117"/>
    </row>
    <row r="9" spans="2:23" s="3" customFormat="1" ht="15" customHeight="1" x14ac:dyDescent="0.25">
      <c r="B9" s="6"/>
      <c r="C9" s="30" t="s">
        <v>1</v>
      </c>
      <c r="D9" s="30"/>
      <c r="E9" s="30"/>
      <c r="F9" s="62"/>
      <c r="G9" s="7"/>
      <c r="H9" s="7"/>
      <c r="I9" s="7"/>
      <c r="J9" s="153">
        <f>SUM(J3:J8)</f>
        <v>0</v>
      </c>
      <c r="K9" s="153">
        <f>SUM(K3:K8)</f>
        <v>0</v>
      </c>
      <c r="L9" s="153">
        <f>SUM(L3:L8)</f>
        <v>0</v>
      </c>
      <c r="M9" s="153">
        <f>SUM(M3:M8)</f>
        <v>0</v>
      </c>
      <c r="N9" s="153">
        <f t="shared" ref="N9:O9" si="1">SUM(N3:N8)</f>
        <v>0</v>
      </c>
      <c r="O9" s="153">
        <f t="shared" si="1"/>
        <v>0</v>
      </c>
      <c r="P9" s="113">
        <f>SUM(P3:P8)</f>
        <v>0</v>
      </c>
      <c r="Q9" s="113">
        <f t="shared" ref="Q9" si="2">SUM(Q3:Q8)</f>
        <v>0</v>
      </c>
      <c r="R9" s="113">
        <f>SUM(R3:R8)</f>
        <v>0</v>
      </c>
      <c r="S9" s="113">
        <f t="shared" ref="S9:U9" si="3">SUM(S3:S8)</f>
        <v>0</v>
      </c>
      <c r="T9" s="113">
        <f t="shared" si="3"/>
        <v>0</v>
      </c>
      <c r="U9" s="113">
        <f t="shared" si="3"/>
        <v>0</v>
      </c>
      <c r="V9" s="114">
        <f>SUM(V3:V8)</f>
        <v>0</v>
      </c>
      <c r="W9" s="29"/>
    </row>
    <row r="10" spans="2:23" x14ac:dyDescent="0.2">
      <c r="F10" s="53"/>
      <c r="G10" s="53"/>
    </row>
    <row r="11" spans="2:23" x14ac:dyDescent="0.2">
      <c r="F11" s="53"/>
      <c r="G11" s="53"/>
    </row>
    <row r="12" spans="2:23" x14ac:dyDescent="0.2">
      <c r="F12" s="53"/>
      <c r="G12" s="53"/>
    </row>
    <row r="13" spans="2:23" x14ac:dyDescent="0.2">
      <c r="F13" s="53"/>
      <c r="G13" s="53"/>
      <c r="J13" s="80"/>
      <c r="K13" s="80"/>
      <c r="L13" s="80"/>
      <c r="M13" s="80"/>
      <c r="N13" s="80"/>
      <c r="O13" s="80"/>
    </row>
    <row r="14" spans="2:23" x14ac:dyDescent="0.2">
      <c r="F14" s="53"/>
    </row>
    <row r="15" spans="2:23" x14ac:dyDescent="0.2">
      <c r="F15" s="5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T10"/>
  <sheetViews>
    <sheetView workbookViewId="0">
      <selection activeCell="S11" sqref="S11"/>
    </sheetView>
  </sheetViews>
  <sheetFormatPr baseColWidth="10" defaultRowHeight="12.75" x14ac:dyDescent="0.2"/>
  <cols>
    <col min="1" max="1" width="5" customWidth="1"/>
    <col min="2" max="2" width="25.28515625" customWidth="1"/>
    <col min="4" max="4" width="15.85546875" customWidth="1"/>
    <col min="6" max="6" width="14.85546875" bestFit="1" customWidth="1"/>
    <col min="7" max="8" width="14.85546875" customWidth="1"/>
    <col min="9" max="12" width="16.5703125" customWidth="1"/>
    <col min="13" max="13" width="16.28515625" customWidth="1"/>
    <col min="14" max="18" width="15.28515625" customWidth="1"/>
    <col min="20" max="20" width="15.7109375" customWidth="1"/>
  </cols>
  <sheetData>
    <row r="1" spans="2:20" ht="15.75" customHeight="1" thickBot="1" x14ac:dyDescent="0.25"/>
    <row r="2" spans="2:20" ht="90" x14ac:dyDescent="0.2">
      <c r="B2" s="106" t="s">
        <v>19</v>
      </c>
      <c r="C2" s="106" t="s">
        <v>13</v>
      </c>
      <c r="D2" s="106" t="s">
        <v>21</v>
      </c>
      <c r="E2" s="106" t="s">
        <v>14</v>
      </c>
      <c r="F2" s="106" t="s">
        <v>15</v>
      </c>
      <c r="G2" s="177" t="s">
        <v>74</v>
      </c>
      <c r="H2" s="177" t="s">
        <v>75</v>
      </c>
      <c r="I2" s="177" t="s">
        <v>76</v>
      </c>
      <c r="J2" s="177" t="s">
        <v>83</v>
      </c>
      <c r="K2" s="177" t="s">
        <v>84</v>
      </c>
      <c r="L2" s="177" t="s">
        <v>85</v>
      </c>
      <c r="M2" s="106" t="s">
        <v>54</v>
      </c>
      <c r="N2" s="106" t="s">
        <v>55</v>
      </c>
      <c r="O2" s="106" t="s">
        <v>56</v>
      </c>
      <c r="P2" s="106" t="s">
        <v>89</v>
      </c>
      <c r="Q2" s="106" t="s">
        <v>90</v>
      </c>
      <c r="R2" s="106" t="s">
        <v>91</v>
      </c>
      <c r="S2" s="106" t="s">
        <v>48</v>
      </c>
      <c r="T2" s="106" t="s">
        <v>16</v>
      </c>
    </row>
    <row r="3" spans="2:20" x14ac:dyDescent="0.2">
      <c r="B3" s="141"/>
      <c r="C3" s="92"/>
      <c r="D3" s="92"/>
      <c r="E3" s="118"/>
      <c r="F3" s="135"/>
      <c r="G3" s="135"/>
      <c r="H3" s="135"/>
      <c r="I3" s="135"/>
      <c r="J3" s="135"/>
      <c r="K3" s="135"/>
      <c r="L3" s="135"/>
      <c r="M3" s="121"/>
      <c r="N3" s="121"/>
      <c r="O3" s="121"/>
      <c r="P3" s="121"/>
      <c r="Q3" s="121"/>
      <c r="R3" s="121"/>
      <c r="S3" s="121">
        <f>SUM(G3:R3)</f>
        <v>0</v>
      </c>
      <c r="T3" s="119"/>
    </row>
    <row r="4" spans="2:20" x14ac:dyDescent="0.2">
      <c r="B4" s="141"/>
      <c r="C4" s="92"/>
      <c r="D4" s="92"/>
      <c r="E4" s="118"/>
      <c r="F4" s="135"/>
      <c r="G4" s="135"/>
      <c r="H4" s="135"/>
      <c r="I4" s="135"/>
      <c r="J4" s="135"/>
      <c r="K4" s="135"/>
      <c r="L4" s="135"/>
      <c r="M4" s="121"/>
      <c r="N4" s="121"/>
      <c r="O4" s="121"/>
      <c r="P4" s="121"/>
      <c r="Q4" s="121"/>
      <c r="R4" s="121"/>
      <c r="S4" s="121">
        <f t="shared" ref="S4:S9" si="0">SUM(G4:R4)</f>
        <v>0</v>
      </c>
      <c r="T4" s="119"/>
    </row>
    <row r="5" spans="2:20" x14ac:dyDescent="0.2">
      <c r="B5" s="141"/>
      <c r="C5" s="92"/>
      <c r="D5" s="92"/>
      <c r="E5" s="118"/>
      <c r="F5" s="135"/>
      <c r="G5" s="135"/>
      <c r="H5" s="135"/>
      <c r="I5" s="135"/>
      <c r="J5" s="135"/>
      <c r="K5" s="135"/>
      <c r="L5" s="135"/>
      <c r="M5" s="121"/>
      <c r="N5" s="121"/>
      <c r="O5" s="121"/>
      <c r="P5" s="121"/>
      <c r="Q5" s="121"/>
      <c r="R5" s="121"/>
      <c r="S5" s="121">
        <f t="shared" si="0"/>
        <v>0</v>
      </c>
      <c r="T5" s="119"/>
    </row>
    <row r="6" spans="2:20" x14ac:dyDescent="0.2">
      <c r="B6" s="141"/>
      <c r="C6" s="92"/>
      <c r="D6" s="92"/>
      <c r="E6" s="118"/>
      <c r="F6" s="135"/>
      <c r="G6" s="135"/>
      <c r="H6" s="135"/>
      <c r="I6" s="135"/>
      <c r="J6" s="135"/>
      <c r="K6" s="135"/>
      <c r="L6" s="135"/>
      <c r="M6" s="121"/>
      <c r="N6" s="121"/>
      <c r="O6" s="121"/>
      <c r="P6" s="121"/>
      <c r="Q6" s="121"/>
      <c r="R6" s="121"/>
      <c r="S6" s="121">
        <f t="shared" si="0"/>
        <v>0</v>
      </c>
      <c r="T6" s="119"/>
    </row>
    <row r="7" spans="2:20" x14ac:dyDescent="0.2">
      <c r="B7" s="141"/>
      <c r="C7" s="92"/>
      <c r="D7" s="92"/>
      <c r="E7" s="118"/>
      <c r="F7" s="135"/>
      <c r="G7" s="135"/>
      <c r="H7" s="135"/>
      <c r="I7" s="135"/>
      <c r="J7" s="135"/>
      <c r="K7" s="135"/>
      <c r="L7" s="135"/>
      <c r="M7" s="121"/>
      <c r="N7" s="121"/>
      <c r="O7" s="121"/>
      <c r="P7" s="121"/>
      <c r="Q7" s="121"/>
      <c r="R7" s="121"/>
      <c r="S7" s="121">
        <f t="shared" si="0"/>
        <v>0</v>
      </c>
      <c r="T7" s="119"/>
    </row>
    <row r="8" spans="2:20" x14ac:dyDescent="0.2">
      <c r="B8" s="141"/>
      <c r="C8" s="92"/>
      <c r="D8" s="92"/>
      <c r="E8" s="118"/>
      <c r="F8" s="135"/>
      <c r="G8" s="135"/>
      <c r="H8" s="135"/>
      <c r="I8" s="135"/>
      <c r="J8" s="135"/>
      <c r="K8" s="135"/>
      <c r="L8" s="135"/>
      <c r="M8" s="135"/>
      <c r="N8" s="121"/>
      <c r="O8" s="121"/>
      <c r="P8" s="121"/>
      <c r="Q8" s="121"/>
      <c r="R8" s="121"/>
      <c r="S8" s="121">
        <f t="shared" si="0"/>
        <v>0</v>
      </c>
      <c r="T8" s="119"/>
    </row>
    <row r="9" spans="2:20" x14ac:dyDescent="0.2">
      <c r="B9" s="92"/>
      <c r="C9" s="92"/>
      <c r="D9" s="92"/>
      <c r="E9" s="118"/>
      <c r="F9" s="120"/>
      <c r="G9" s="120"/>
      <c r="H9" s="120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>
        <f t="shared" si="0"/>
        <v>0</v>
      </c>
      <c r="T9" s="119"/>
    </row>
    <row r="10" spans="2:20" x14ac:dyDescent="0.2">
      <c r="B10" s="95"/>
      <c r="C10" s="211" t="s">
        <v>1</v>
      </c>
      <c r="D10" s="212"/>
      <c r="E10" s="213"/>
      <c r="F10" s="97"/>
      <c r="G10" s="97">
        <f>SUM(G3:G9)</f>
        <v>0</v>
      </c>
      <c r="H10" s="97">
        <f t="shared" ref="H10:L10" si="1">SUM(H3:H9)</f>
        <v>0</v>
      </c>
      <c r="I10" s="97">
        <f t="shared" si="1"/>
        <v>0</v>
      </c>
      <c r="J10" s="97">
        <f t="shared" si="1"/>
        <v>0</v>
      </c>
      <c r="K10" s="97">
        <f t="shared" si="1"/>
        <v>0</v>
      </c>
      <c r="L10" s="97">
        <f t="shared" si="1"/>
        <v>0</v>
      </c>
      <c r="M10" s="110">
        <f>+SUM(M3:M9)</f>
        <v>0</v>
      </c>
      <c r="N10" s="110">
        <f>+SUM(N3:N9)</f>
        <v>0</v>
      </c>
      <c r="O10" s="110">
        <f>SUM(O3:O9)</f>
        <v>0</v>
      </c>
      <c r="P10" s="110">
        <f>SUM(P3:P9)</f>
        <v>0</v>
      </c>
      <c r="Q10" s="110">
        <f t="shared" ref="Q10:R10" si="2">SUM(Q3:Q9)</f>
        <v>0</v>
      </c>
      <c r="R10" s="110">
        <f t="shared" si="2"/>
        <v>0</v>
      </c>
      <c r="S10" s="110">
        <f>+SUM(S3:S9)</f>
        <v>0</v>
      </c>
      <c r="T10" s="103"/>
    </row>
  </sheetData>
  <mergeCells count="1">
    <mergeCell ref="C10:E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W12"/>
  <sheetViews>
    <sheetView zoomScale="90" zoomScaleNormal="90" workbookViewId="0">
      <selection activeCell="V13" sqref="V13"/>
    </sheetView>
  </sheetViews>
  <sheetFormatPr baseColWidth="10" defaultRowHeight="12.75" x14ac:dyDescent="0.2"/>
  <cols>
    <col min="1" max="1" width="16.42578125" customWidth="1"/>
    <col min="3" max="3" width="23.85546875" customWidth="1"/>
    <col min="4" max="4" width="18.5703125" customWidth="1"/>
    <col min="5" max="5" width="14.7109375" customWidth="1"/>
    <col min="6" max="6" width="13.28515625" customWidth="1"/>
    <col min="10" max="10" width="16.85546875" customWidth="1"/>
    <col min="11" max="11" width="15.5703125" customWidth="1"/>
    <col min="12" max="15" width="15.85546875" customWidth="1"/>
    <col min="17" max="21" width="15.5703125" customWidth="1"/>
    <col min="22" max="22" width="13.42578125" customWidth="1"/>
    <col min="23" max="23" width="17.5703125" customWidth="1"/>
  </cols>
  <sheetData>
    <row r="3" spans="1:23" ht="13.5" thickBot="1" x14ac:dyDescent="0.25"/>
    <row r="4" spans="1:23" ht="90" x14ac:dyDescent="0.2">
      <c r="A4" s="106" t="s">
        <v>46</v>
      </c>
      <c r="B4" s="106" t="s">
        <v>26</v>
      </c>
      <c r="C4" s="106" t="s">
        <v>27</v>
      </c>
      <c r="D4" s="106" t="s">
        <v>28</v>
      </c>
      <c r="E4" s="106" t="s">
        <v>6</v>
      </c>
      <c r="F4" s="106" t="s">
        <v>29</v>
      </c>
      <c r="G4" s="106" t="s">
        <v>30</v>
      </c>
      <c r="H4" s="106" t="s">
        <v>31</v>
      </c>
      <c r="I4" s="106" t="s">
        <v>32</v>
      </c>
      <c r="J4" s="177" t="s">
        <v>74</v>
      </c>
      <c r="K4" s="177" t="s">
        <v>75</v>
      </c>
      <c r="L4" s="177" t="s">
        <v>76</v>
      </c>
      <c r="M4" s="177" t="s">
        <v>83</v>
      </c>
      <c r="N4" s="177" t="s">
        <v>84</v>
      </c>
      <c r="O4" s="177" t="s">
        <v>85</v>
      </c>
      <c r="P4" s="106" t="s">
        <v>54</v>
      </c>
      <c r="Q4" s="106" t="s">
        <v>55</v>
      </c>
      <c r="R4" s="106" t="s">
        <v>56</v>
      </c>
      <c r="S4" s="106" t="s">
        <v>89</v>
      </c>
      <c r="T4" s="106" t="s">
        <v>90</v>
      </c>
      <c r="U4" s="106" t="s">
        <v>91</v>
      </c>
      <c r="V4" s="106" t="s">
        <v>1</v>
      </c>
      <c r="W4" s="106" t="s">
        <v>12</v>
      </c>
    </row>
    <row r="5" spans="1:23" x14ac:dyDescent="0.2">
      <c r="A5" s="98"/>
      <c r="B5" s="122"/>
      <c r="C5" s="123"/>
      <c r="D5" s="99"/>
      <c r="E5" s="123"/>
      <c r="F5" s="102"/>
      <c r="G5" s="10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>
        <f>SUM(J5:U5)</f>
        <v>0</v>
      </c>
      <c r="W5" s="65"/>
    </row>
    <row r="6" spans="1:23" x14ac:dyDescent="0.2">
      <c r="A6" s="98"/>
      <c r="B6" s="122"/>
      <c r="C6" s="155"/>
      <c r="D6" s="156"/>
      <c r="E6" s="123"/>
      <c r="F6" s="102"/>
      <c r="G6" s="10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>
        <f t="shared" ref="V6:V11" si="0">SUM(J6:U6)</f>
        <v>0</v>
      </c>
      <c r="W6" s="65"/>
    </row>
    <row r="7" spans="1:23" x14ac:dyDescent="0.2">
      <c r="A7" s="98"/>
      <c r="B7" s="122"/>
      <c r="C7" s="155"/>
      <c r="D7" s="156"/>
      <c r="E7" s="123"/>
      <c r="F7" s="102"/>
      <c r="G7" s="10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>
        <f t="shared" si="0"/>
        <v>0</v>
      </c>
      <c r="W7" s="65"/>
    </row>
    <row r="8" spans="1:23" x14ac:dyDescent="0.2">
      <c r="A8" s="98"/>
      <c r="B8" s="122"/>
      <c r="C8" s="155"/>
      <c r="D8" s="156"/>
      <c r="E8" s="123"/>
      <c r="F8" s="102"/>
      <c r="G8" s="10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>
        <f t="shared" si="0"/>
        <v>0</v>
      </c>
      <c r="W8" s="65"/>
    </row>
    <row r="9" spans="1:23" x14ac:dyDescent="0.2">
      <c r="A9" s="98"/>
      <c r="B9" s="122"/>
      <c r="C9" s="155"/>
      <c r="D9" s="156"/>
      <c r="E9" s="123"/>
      <c r="F9" s="102"/>
      <c r="G9" s="10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>
        <f t="shared" si="0"/>
        <v>0</v>
      </c>
      <c r="W9" s="65"/>
    </row>
    <row r="10" spans="1:23" x14ac:dyDescent="0.2">
      <c r="A10" s="98"/>
      <c r="B10" s="98"/>
      <c r="C10" s="100"/>
      <c r="D10" s="101"/>
      <c r="E10" s="101"/>
      <c r="F10" s="102"/>
      <c r="G10" s="10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>
        <f t="shared" si="0"/>
        <v>0</v>
      </c>
      <c r="W10" s="102"/>
    </row>
    <row r="11" spans="1:23" x14ac:dyDescent="0.2">
      <c r="A11" s="102"/>
      <c r="B11" s="102"/>
      <c r="C11" s="102"/>
      <c r="D11" s="102"/>
      <c r="E11" s="102"/>
      <c r="F11" s="102"/>
      <c r="G11" s="10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>
        <f t="shared" si="0"/>
        <v>0</v>
      </c>
      <c r="W11" s="102"/>
    </row>
    <row r="12" spans="1:23" ht="15" x14ac:dyDescent="0.2">
      <c r="A12" s="12"/>
      <c r="B12" s="12"/>
      <c r="C12" s="12"/>
      <c r="D12" s="12"/>
      <c r="E12" s="12"/>
      <c r="F12" s="12"/>
      <c r="G12" s="12"/>
      <c r="H12" s="12"/>
      <c r="I12" s="8" t="s">
        <v>1</v>
      </c>
      <c r="J12" s="154">
        <f>SUM(J5:J11)</f>
        <v>0</v>
      </c>
      <c r="K12" s="154">
        <f t="shared" ref="K12:U12" si="1">SUM(K5:K11)</f>
        <v>0</v>
      </c>
      <c r="L12" s="154">
        <f t="shared" si="1"/>
        <v>0</v>
      </c>
      <c r="M12" s="154">
        <f t="shared" si="1"/>
        <v>0</v>
      </c>
      <c r="N12" s="154">
        <f t="shared" si="1"/>
        <v>0</v>
      </c>
      <c r="O12" s="154">
        <f t="shared" si="1"/>
        <v>0</v>
      </c>
      <c r="P12" s="21">
        <f t="shared" si="1"/>
        <v>0</v>
      </c>
      <c r="Q12" s="21">
        <f t="shared" si="1"/>
        <v>0</v>
      </c>
      <c r="R12" s="21">
        <f t="shared" si="1"/>
        <v>0</v>
      </c>
      <c r="S12" s="21">
        <f t="shared" si="1"/>
        <v>0</v>
      </c>
      <c r="T12" s="21">
        <f t="shared" si="1"/>
        <v>0</v>
      </c>
      <c r="U12" s="21">
        <f t="shared" si="1"/>
        <v>0</v>
      </c>
      <c r="V12" s="151">
        <f>SUM(V5:V11)</f>
        <v>0</v>
      </c>
      <c r="W1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Presupuesto general</vt:lpstr>
      <vt:lpstr>PERSONAL CIENTIFICO</vt:lpstr>
      <vt:lpstr>PERSONAL APOYO</vt:lpstr>
      <vt:lpstr>EQUIPOS</vt:lpstr>
      <vt:lpstr>MATERIALES </vt:lpstr>
      <vt:lpstr>MATERIAL BIBLIOGRÁFICO</vt:lpstr>
      <vt:lpstr>SERVICIOS TÉCNICOS</vt:lpstr>
      <vt:lpstr>INSUMOS COMPUT</vt:lpstr>
      <vt:lpstr>SALIDAS DE CAMPO</vt:lpstr>
      <vt:lpstr>VIAJES</vt:lpstr>
      <vt:lpstr>PUBLICACIONES </vt:lpstr>
      <vt:lpstr>GESTIÓN TECNOLÓGICA</vt:lpstr>
      <vt:lpstr>SEGUIMIENTO Y EVALUACION</vt:lpstr>
      <vt:lpstr>COSTOS OPERATIVOS</vt:lpstr>
    </vt:vector>
  </TitlesOfParts>
  <Company>UNIVERSIDAD NACIONAL DE COLOMBIA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</cp:lastModifiedBy>
  <cp:lastPrinted>2011-08-11T19:10:03Z</cp:lastPrinted>
  <dcterms:created xsi:type="dcterms:W3CDTF">2006-04-02T22:18:22Z</dcterms:created>
  <dcterms:modified xsi:type="dcterms:W3CDTF">2020-05-21T17:45:38Z</dcterms:modified>
</cp:coreProperties>
</file>