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28800" windowHeight="16440" tabRatio="860" activeTab="1"/>
  </bookViews>
  <sheets>
    <sheet name="1. INFORMACION GENERAL" sheetId="1" r:id="rId1"/>
    <sheet name="2. PRESUPUESTO" sheetId="2" r:id="rId2"/>
    <sheet name="2. PRESUPUESTO PPT" sheetId="3" state="hidden" r:id="rId3"/>
    <sheet name="3. REC. PAGADOS Y POR PAGAR PPT" sheetId="4" state="hidden" r:id="rId4"/>
    <sheet name="4. PROVISIONES PPT" sheetId="5" state="hidden" r:id="rId5"/>
    <sheet name="5. DIFERENCIAS PPT" sheetId="6" state="hidden" r:id="rId6"/>
    <sheet name="ALISTAMIENTO" sheetId="7" state="hidden" r:id="rId7"/>
  </sheets>
  <definedNames>
    <definedName name="_xlnm.Print_Area" localSheetId="0">'1. INFORMACION GENERAL'!$A$1:$G$17</definedName>
    <definedName name="_xlnm.Print_Area" localSheetId="1">'2. PRESUPUESTO'!$A$1:$I$40</definedName>
    <definedName name="_xlnm.Print_Titles" localSheetId="1">'2. PRESUPUESTO'!$1:$1</definedName>
    <definedName name="_xlnm.Print_Titles" localSheetId="2">'2. PRESUPUESTO PPT'!$1:$8</definedName>
    <definedName name="_xlnm.Print_Titles" localSheetId="3">'3. REC. PAGADOS Y POR PAGAR PPT'!$1:$8</definedName>
    <definedName name="_xlnm.Print_Titles" localSheetId="4">'4. PROVISIONES PPT'!$1:$8</definedName>
    <definedName name="_xlnm.Print_Titles" localSheetId="5">'5. DIFERENCIAS PPT'!$1:$8</definedName>
  </definedNames>
  <calcPr fullCalcOnLoad="1"/>
</workbook>
</file>

<file path=xl/sharedStrings.xml><?xml version="1.0" encoding="utf-8"?>
<sst xmlns="http://schemas.openxmlformats.org/spreadsheetml/2006/main" count="438" uniqueCount="128">
  <si>
    <t>TALENTO HUMANO</t>
  </si>
  <si>
    <t>DOCENTES</t>
  </si>
  <si>
    <t>AUXILIAR ADMINISTRATIVO</t>
  </si>
  <si>
    <t>ARRIENDO</t>
  </si>
  <si>
    <t>MANTENIMIENTO Y ADECUACIONES</t>
  </si>
  <si>
    <t>GASTOS OPERATIVOS</t>
  </si>
  <si>
    <t>INSTITUCIONAL - CDI</t>
  </si>
  <si>
    <t>FAMILIAR</t>
  </si>
  <si>
    <t>INSTITUCIONAL - CDI Y FAMILIAR</t>
  </si>
  <si>
    <t>COORDINADOR/A</t>
  </si>
  <si>
    <t>INSTITUCIONAL - CDI (Con arriendo)</t>
  </si>
  <si>
    <t>ALIMENTACIÓN CDI</t>
  </si>
  <si>
    <t>REFRIGERIO NIÑOS/AS Y PERSONA RESPONSABLE DEL CUIDADO</t>
  </si>
  <si>
    <t>COMPLEMENTO NUTRICIONAL</t>
  </si>
  <si>
    <t>SUBSIDIO DE TRANSPORTE PARA DESPLAZAMIENTOS A LOS ENCUENTROS EDUCATIVOS</t>
  </si>
  <si>
    <t>TRANSPORTE</t>
  </si>
  <si>
    <t>INFRAESTRUCTURA</t>
  </si>
  <si>
    <t>VALOR TOTAL EJECUTADO EN EL PERIODO</t>
  </si>
  <si>
    <t>Desde:</t>
  </si>
  <si>
    <t>Hasta:</t>
  </si>
  <si>
    <t>Institucional - CDI:</t>
  </si>
  <si>
    <t>Familiar:</t>
  </si>
  <si>
    <t>PROFESIONAL DE ATENCIÓN PSICOSOCIAL</t>
  </si>
  <si>
    <t>PROFESIONAL NUTRICIÓN</t>
  </si>
  <si>
    <t>AUXILIAR PEDAGÓGICO</t>
  </si>
  <si>
    <t>SERVICIOS PÚBLICOS</t>
  </si>
  <si>
    <t>DOTACIÓN DE CONSUMO</t>
  </si>
  <si>
    <t>MATERIAL DIDÁCTICO DE CONSUMO Y PAPELERÍA</t>
  </si>
  <si>
    <t>DOTACIÓN DE ASEO PERSONAL E INSTITUCIONAL</t>
  </si>
  <si>
    <t>DOTACIÓN NO FUNGIBLE</t>
  </si>
  <si>
    <t xml:space="preserve">DOTACIÓN NO FUNGIBLE </t>
  </si>
  <si>
    <t>ALIMENTACIÓN</t>
  </si>
  <si>
    <t>Macroproceso Gestión para la atención integral a la Primera Infancia
FORMATO 5.A. INFORME FINANCIERO: MODALIDADES: INSTITUCIONAL - CDI Y FAMILIAR</t>
  </si>
  <si>
    <t>1. Información General</t>
  </si>
  <si>
    <t>Entidad Administradora del Servicio</t>
  </si>
  <si>
    <t>Regional</t>
  </si>
  <si>
    <t>Centro Zonal</t>
  </si>
  <si>
    <t>Municipios donde se presta el servicio</t>
  </si>
  <si>
    <t>N° del convenio</t>
  </si>
  <si>
    <t>Fecha de legalización del convenio</t>
  </si>
  <si>
    <t>Plazo de ejecución</t>
  </si>
  <si>
    <t>Periodo sobre el cual reporta</t>
  </si>
  <si>
    <t>Modalidades de atención</t>
  </si>
  <si>
    <t>Fecha de generación del informe</t>
  </si>
  <si>
    <t>4. Valor del Contrato</t>
  </si>
  <si>
    <t>MANIPULADOR DE ALIMENTOS</t>
  </si>
  <si>
    <t>AUXILIAR DE SERVICIOS GENERALES</t>
  </si>
  <si>
    <t>2. PRESUPUESTO</t>
  </si>
  <si>
    <t>TOTAL</t>
  </si>
  <si>
    <t>1.1. Ingresos</t>
  </si>
  <si>
    <t>Recursos ICBF</t>
  </si>
  <si>
    <t>Tasas Compensatorias</t>
  </si>
  <si>
    <t>1.2. Gastos</t>
  </si>
  <si>
    <t>TOTAL ACUMULADO</t>
  </si>
  <si>
    <t>1.3. Diferencias</t>
  </si>
  <si>
    <t>SALDOS</t>
  </si>
  <si>
    <t>3. RECURSOS EJECUTADOS PAGADOS Y POR PAGAR</t>
  </si>
  <si>
    <t>SUBTOTAL</t>
  </si>
  <si>
    <t>4. PROVISIONES</t>
  </si>
  <si>
    <t>5. DIFERENCIAS</t>
  </si>
  <si>
    <t>Nombres y apellidos del representante legal</t>
  </si>
  <si>
    <t xml:space="preserve">Firma y No. de cédula </t>
  </si>
  <si>
    <t>Nombres y apellidos del tesorero o contador</t>
  </si>
  <si>
    <t>Supervisor del contrato</t>
  </si>
  <si>
    <t>Vbo. Supervisor del contrato (Firma y No. de cédula)</t>
  </si>
  <si>
    <t>Periodo 1</t>
  </si>
  <si>
    <t>Periodo 2</t>
  </si>
  <si>
    <t>Periodo 3</t>
  </si>
  <si>
    <t>Periodo 4</t>
  </si>
  <si>
    <t>Periodo 5</t>
  </si>
  <si>
    <t>Periodo 6</t>
  </si>
  <si>
    <t>Periodo 7</t>
  </si>
  <si>
    <t>Periodo 8</t>
  </si>
  <si>
    <t>Periodo 9</t>
  </si>
  <si>
    <t>Periodo 10</t>
  </si>
  <si>
    <t>Periodo 11</t>
  </si>
  <si>
    <t>Periodo 12</t>
  </si>
  <si>
    <t>Porcentaje de desembolso</t>
  </si>
  <si>
    <t>Monto del desembolso</t>
  </si>
  <si>
    <t>Componentes</t>
  </si>
  <si>
    <t>Rubro</t>
  </si>
  <si>
    <t>Modalidades a las que aplica</t>
  </si>
  <si>
    <t>1.2.1. Costos Fijos</t>
  </si>
  <si>
    <t>Periodo</t>
  </si>
  <si>
    <t>1.2.1. Costos Variables</t>
  </si>
  <si>
    <t>2.1. Ingresos</t>
  </si>
  <si>
    <t>DESPLAZAMIENTOS</t>
  </si>
  <si>
    <t>Departamento</t>
  </si>
  <si>
    <t xml:space="preserve">APORTES MSPS </t>
  </si>
  <si>
    <t>Modalidad/Rubro</t>
  </si>
  <si>
    <t>Transporte</t>
  </si>
  <si>
    <t>Actividades Complementarias</t>
  </si>
  <si>
    <t>Total</t>
  </si>
  <si>
    <t>% Participacion</t>
  </si>
  <si>
    <t>Recursos MSPS</t>
  </si>
  <si>
    <t>Proyectado</t>
  </si>
  <si>
    <t>2.2.2. Gastos</t>
  </si>
  <si>
    <t>2.2.3. Gastos</t>
  </si>
  <si>
    <t>APORTE ENTIDAD TERRITORIAL</t>
  </si>
  <si>
    <t>ACTIVIDADES COMPLEMENTARIAS/LOGISTICA</t>
  </si>
  <si>
    <t>Aportes entidad territorial</t>
  </si>
  <si>
    <t>NRO.</t>
  </si>
  <si>
    <t>TIEMPO</t>
  </si>
  <si>
    <t xml:space="preserve"> SECRETARIO DE SALUD </t>
  </si>
  <si>
    <t>SECRETARIO DE SALUD</t>
  </si>
  <si>
    <t>Resolución</t>
  </si>
  <si>
    <t>Aportes MSPS</t>
  </si>
  <si>
    <t xml:space="preserve">Desde: </t>
  </si>
  <si>
    <t>2. Nombre del Proyecto</t>
  </si>
  <si>
    <t>Municipios donde se desarrolla el Proyecto</t>
  </si>
  <si>
    <t>TH</t>
  </si>
  <si>
    <t>Otros</t>
  </si>
  <si>
    <t>Nombre del Supervisor/Interventor</t>
  </si>
  <si>
    <t xml:space="preserve">
PRESUPUESTO ESTIMADO </t>
  </si>
  <si>
    <t xml:space="preserve">Aportes entidad territorial </t>
  </si>
  <si>
    <t>2.2. Costo Estimado de la implementacion del proyecto</t>
  </si>
  <si>
    <t>2.2.1. Rubro</t>
  </si>
  <si>
    <t xml:space="preserve">Valores Unitarios </t>
  </si>
  <si>
    <t xml:space="preserve">Total Proyectado </t>
  </si>
  <si>
    <t>SUBTOTAL COSTOS DIRECTOS DE OPERACIÓN</t>
  </si>
  <si>
    <t>COSTOS INDIRECTOS DE OPERACIÓN</t>
  </si>
  <si>
    <t>OTROS COSTOS</t>
  </si>
  <si>
    <t>RESPONSABLE DEL AREA TÉCNICA</t>
  </si>
  <si>
    <t xml:space="preserve">1. Nombre del Proyecto: </t>
  </si>
  <si>
    <t>Total Proyecto</t>
  </si>
  <si>
    <t>Soporte de la proyección de los costos asociados al proyecto</t>
  </si>
  <si>
    <t>DESCRIPCIÓN</t>
  </si>
  <si>
    <t>1. En este formato se debera registrar la informacion correspondiente a la programacion de recursos con cargo al rubro afectado, 
2. Para el caso de talento humano esto estara sujeto a tiempos y para el caso de gastos de viaje/ desplazamientos y actividades complementarias debera estar acorde a lo programado en el plan operativo y cronograma de actividades y conforme a la estructura del proyecto.
3. Se debera para cada caso incorporar la descripcion de los costos asociados, por ejemplo para el caso de talento humano su perfil y responsabilidad dentro del proyecto. 
4. Para el caso de los soportes estos deberan ser relacionados acorde a la naturaleza del rubro. Ej. Talento humano soporte: resolucion de honorarios o asignaciones salariales de la entidad territorial, soportes de costos historicos o en su defecto soportes del estudio de mercado realizado para estimar el costos asociado al rubro.
5. Es de aclarar que las proyeccion en esta etapa previa, asi como en su momento los soportes de la ejecucion deberan estaran avalados tanto por el responsable del area financiera de la entidad territorial, el responsable del area tecnica como por el secretario de salud, dando fe de la coherencia y el cumplimiento de los aspectos tecnicos contemplados en la resolucion y anexos tecnicos que hacen parte de esta.
6. Este informe podra estar sujeto a la revision de las entidades de control por lo cual agradecemos la rigurosidad de lo reportado con sus respectivos soportes.
7. Para los calculos se debera tener en cuenta el factor multiplicador para cada caso, es decir el valor unitario se multiplicara por tiempo o numero de acuerdo a la naturaleza del gasto, para asi obtener el total proyectado. 
8. En caso de requerirse cualquier soporte adicional al momento de revision por parte del equipo técnico, administrativo y financiero o cualquier organismo de control, estos deberan ser aportados por la entidad territorial.</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</si>
</sst>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
    <numFmt numFmtId="179" formatCode="_-&quot;$&quot;* #,##0_-;\-&quot;$&quot;* #,##0_-;_-&quot;$&quot;* &quot;-&quot;??_-;_-@_-"/>
    <numFmt numFmtId="180" formatCode="_(&quot;$&quot;\ * #,##0_);_(&quot;$&quot;\ * \(#,##0\);_(&quot;$&quot;\ * &quot;-&quot;??_);_(@_)"/>
    <numFmt numFmtId="181" formatCode="0.0%"/>
    <numFmt numFmtId="182" formatCode="_(&quot;$&quot;\ * #,##0.0_);_(&quot;$&quot;\ * \(#,##0.0\);_(&quot;$&quot;\ * &quot;-&quot;??_);_(@_)"/>
    <numFmt numFmtId="183" formatCode="0.000%"/>
    <numFmt numFmtId="184" formatCode="0.0000%"/>
    <numFmt numFmtId="185" formatCode="_-&quot;$&quot;* #,##0.0_-;\-&quot;$&quot;* #,##0.0_-;_-&quot;$&quot;* &quot;-&quot;??_-;_-@_-"/>
    <numFmt numFmtId="186" formatCode="_(* #,##0.0_);_(* \(#,##0.0\);_(* &quot;-&quot;??_);_(@_)"/>
    <numFmt numFmtId="187" formatCode="_(* #,##0_);_(* \(#,##0\);_(* &quot;-&quot;??_);_(@_)"/>
    <numFmt numFmtId="188" formatCode="_-* #,##0.00\ _€_-;\-* #,##0.00\ _€_-;_-* &quot;-&quot;??\ _€_-;_-@_-"/>
    <numFmt numFmtId="189" formatCode="_-* #,##0\ _€_-;\-* #,##0\ _€_-;_-* &quot;-&quot;??\ _€_-;_-@_-"/>
    <numFmt numFmtId="190" formatCode="&quot;$&quot;#,##0.00"/>
    <numFmt numFmtId="191" formatCode="&quot;$&quot;#,##0"/>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_-[$$-409]* #,##0.00_ ;_-[$$-409]* \-#,##0.00\ ;_-[$$-409]* &quot;-&quot;??_ ;_-@_ "/>
    <numFmt numFmtId="197" formatCode="[$-240A]dddd\,\ dd&quot; de &quot;mmmm&quot; de &quot;yyyy"/>
    <numFmt numFmtId="198" formatCode="[$-240A]h:mm:ss\ AM/PM"/>
    <numFmt numFmtId="199" formatCode="&quot;$&quot;#,##0.0"/>
  </numFmts>
  <fonts count="59">
    <font>
      <sz val="11"/>
      <color theme="1"/>
      <name val="Calibri"/>
      <family val="2"/>
    </font>
    <font>
      <sz val="11"/>
      <color indexed="8"/>
      <name val="Calibri"/>
      <family val="2"/>
    </font>
    <font>
      <b/>
      <sz val="12"/>
      <name val="Arial"/>
      <family val="2"/>
    </font>
    <font>
      <b/>
      <sz val="10"/>
      <name val="Arial"/>
      <family val="2"/>
    </font>
    <font>
      <sz val="10"/>
      <name val="Arial"/>
      <family val="2"/>
    </font>
    <font>
      <sz val="9"/>
      <name val="Arial"/>
      <family val="2"/>
    </font>
    <font>
      <sz val="11"/>
      <name val="Arial Narrow"/>
      <family val="2"/>
    </font>
    <font>
      <b/>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5.5"/>
      <color indexed="39"/>
      <name val="Calibri"/>
      <family val="2"/>
    </font>
    <font>
      <u val="single"/>
      <sz val="5.5"/>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Arial"/>
      <family val="2"/>
    </font>
    <font>
      <sz val="11"/>
      <color indexed="8"/>
      <name val="Arial"/>
      <family val="2"/>
    </font>
    <font>
      <b/>
      <sz val="11"/>
      <color indexed="8"/>
      <name val="Arial"/>
      <family val="2"/>
    </font>
    <font>
      <b/>
      <sz val="12"/>
      <color indexed="8"/>
      <name val="Arial"/>
      <family val="2"/>
    </font>
    <font>
      <sz val="11"/>
      <color indexed="8"/>
      <name val="Arial Narrow"/>
      <family val="2"/>
    </font>
    <font>
      <b/>
      <sz val="11"/>
      <color indexed="8"/>
      <name val="Arial Narrow"/>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5.5"/>
      <color theme="10"/>
      <name val="Calibri"/>
      <family val="2"/>
    </font>
    <font>
      <u val="single"/>
      <sz val="5.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b/>
      <sz val="11"/>
      <color theme="1"/>
      <name val="Arial"/>
      <family val="2"/>
    </font>
    <font>
      <b/>
      <sz val="12"/>
      <color theme="1"/>
      <name val="Arial"/>
      <family val="2"/>
    </font>
    <font>
      <sz val="11"/>
      <color theme="1"/>
      <name val="Arial Narrow"/>
      <family val="2"/>
    </font>
    <font>
      <b/>
      <sz val="11"/>
      <color theme="1"/>
      <name val="Arial Narrow"/>
      <family val="2"/>
    </font>
    <font>
      <b/>
      <sz val="10"/>
      <color theme="1"/>
      <name val="Arial"/>
      <family val="2"/>
    </font>
    <font>
      <b/>
      <sz val="11"/>
      <color rgb="FF00000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
      <patternFill patternType="solid">
        <fgColor theme="3" tint="0.79997998476028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medium"/>
      <top style="thin"/>
      <bottom>
        <color indexed="63"/>
      </bottom>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color indexed="63"/>
      </top>
      <bottom style="thin"/>
    </border>
    <border>
      <left style="thin"/>
      <right>
        <color indexed="63"/>
      </right>
      <top style="medium"/>
      <bottom style="thin"/>
    </border>
    <border>
      <left>
        <color indexed="63"/>
      </left>
      <right style="medium"/>
      <top style="medium"/>
      <bottom style="thin"/>
    </border>
    <border>
      <left>
        <color indexed="63"/>
      </left>
      <right style="medium"/>
      <top style="thin"/>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69"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4" fillId="0" borderId="0" applyFont="0" applyFill="0" applyBorder="0" applyAlignment="0" applyProtection="0"/>
    <xf numFmtId="0" fontId="44"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315">
    <xf numFmtId="0" fontId="0" fillId="0" borderId="0" xfId="0" applyFont="1" applyAlignment="1">
      <alignment/>
    </xf>
    <xf numFmtId="0" fontId="51" fillId="0" borderId="0" xfId="0" applyFont="1" applyAlignment="1">
      <alignment/>
    </xf>
    <xf numFmtId="0" fontId="51" fillId="0" borderId="10" xfId="0" applyFont="1" applyBorder="1" applyAlignment="1">
      <alignment/>
    </xf>
    <xf numFmtId="0" fontId="51" fillId="0" borderId="0" xfId="0" applyFont="1" applyAlignment="1">
      <alignment/>
    </xf>
    <xf numFmtId="0" fontId="51" fillId="0" borderId="10" xfId="0" applyFont="1" applyBorder="1" applyAlignment="1">
      <alignment/>
    </xf>
    <xf numFmtId="0" fontId="51" fillId="0" borderId="0" xfId="0" applyFont="1" applyAlignment="1">
      <alignment/>
    </xf>
    <xf numFmtId="0" fontId="4" fillId="0" borderId="11" xfId="0" applyFont="1" applyBorder="1" applyAlignment="1">
      <alignment vertical="center" wrapText="1"/>
    </xf>
    <xf numFmtId="0" fontId="3" fillId="33" borderId="12" xfId="0" applyFont="1" applyFill="1" applyBorder="1" applyAlignment="1">
      <alignment horizontal="center" vertical="center"/>
    </xf>
    <xf numFmtId="178" fontId="3" fillId="33" borderId="12" xfId="0" applyNumberFormat="1" applyFont="1" applyFill="1" applyBorder="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4" fillId="0" borderId="12" xfId="0" applyFont="1" applyBorder="1" applyAlignment="1">
      <alignment vertical="center" wrapText="1"/>
    </xf>
    <xf numFmtId="0" fontId="4" fillId="0" borderId="12" xfId="0" applyFont="1" applyBorder="1" applyAlignment="1">
      <alignment vertical="center"/>
    </xf>
    <xf numFmtId="0" fontId="51" fillId="0" borderId="13" xfId="0" applyFont="1" applyBorder="1" applyAlignment="1">
      <alignment/>
    </xf>
    <xf numFmtId="178" fontId="3" fillId="33" borderId="12" xfId="0" applyNumberFormat="1" applyFont="1" applyFill="1" applyBorder="1" applyAlignment="1">
      <alignment horizontal="center" vertical="center" wrapText="1"/>
    </xf>
    <xf numFmtId="0" fontId="52" fillId="0" borderId="12" xfId="0" applyFont="1" applyBorder="1" applyAlignment="1">
      <alignment vertical="center" wrapText="1"/>
    </xf>
    <xf numFmtId="0" fontId="52" fillId="0" borderId="12" xfId="0" applyFont="1" applyBorder="1" applyAlignment="1">
      <alignment vertical="center"/>
    </xf>
    <xf numFmtId="0" fontId="52" fillId="33" borderId="12" xfId="0" applyFont="1" applyFill="1" applyBorder="1" applyAlignment="1">
      <alignment horizontal="left" vertical="center" wrapText="1"/>
    </xf>
    <xf numFmtId="0" fontId="52" fillId="33" borderId="12" xfId="0" applyFont="1" applyFill="1" applyBorder="1" applyAlignment="1">
      <alignment horizontal="left" vertical="center" wrapText="1"/>
    </xf>
    <xf numFmtId="0" fontId="4" fillId="0" borderId="0" xfId="57" applyFont="1">
      <alignment/>
      <protection/>
    </xf>
    <xf numFmtId="0" fontId="2" fillId="0" borderId="12" xfId="57" applyFont="1" applyBorder="1" applyAlignment="1">
      <alignment horizontal="center" vertical="center"/>
      <protection/>
    </xf>
    <xf numFmtId="0" fontId="2" fillId="0" borderId="14" xfId="57" applyFont="1" applyBorder="1" applyAlignment="1">
      <alignment horizontal="center" vertical="center"/>
      <protection/>
    </xf>
    <xf numFmtId="9" fontId="52" fillId="7" borderId="12" xfId="61" applyFont="1" applyFill="1" applyBorder="1" applyAlignment="1">
      <alignment horizontal="center" vertical="center" wrapText="1"/>
    </xf>
    <xf numFmtId="9" fontId="2" fillId="7" borderId="12" xfId="61" applyFont="1" applyFill="1" applyBorder="1" applyAlignment="1">
      <alignment horizontal="center" vertical="center" wrapText="1"/>
    </xf>
    <xf numFmtId="9" fontId="53" fillId="7" borderId="14" xfId="61" applyFont="1" applyFill="1" applyBorder="1" applyAlignment="1">
      <alignment horizontal="center" vertical="center" wrapText="1"/>
    </xf>
    <xf numFmtId="180" fontId="4" fillId="7" borderId="12" xfId="55" applyNumberFormat="1" applyFill="1" applyBorder="1" applyAlignment="1">
      <alignment vertical="center"/>
    </xf>
    <xf numFmtId="180" fontId="53" fillId="7" borderId="14" xfId="55" applyNumberFormat="1" applyFont="1" applyFill="1" applyBorder="1" applyAlignment="1">
      <alignment horizontal="center" vertical="center" wrapText="1"/>
    </xf>
    <xf numFmtId="180" fontId="4" fillId="0" borderId="12" xfId="55" applyNumberFormat="1" applyBorder="1" applyAlignment="1">
      <alignment vertical="center"/>
    </xf>
    <xf numFmtId="0" fontId="2" fillId="0" borderId="12" xfId="57" applyFont="1" applyBorder="1" applyAlignment="1">
      <alignment horizontal="center" vertical="center" wrapText="1"/>
      <protection/>
    </xf>
    <xf numFmtId="0" fontId="53" fillId="33" borderId="15" xfId="57" applyFont="1" applyFill="1" applyBorder="1" applyAlignment="1">
      <alignment horizontal="center" vertical="center" wrapText="1"/>
      <protection/>
    </xf>
    <xf numFmtId="180" fontId="53" fillId="7" borderId="12" xfId="55" applyNumberFormat="1" applyFont="1" applyFill="1" applyBorder="1" applyAlignment="1">
      <alignment horizontal="center" vertical="center" wrapText="1"/>
    </xf>
    <xf numFmtId="180" fontId="53" fillId="7" borderId="16" xfId="55" applyNumberFormat="1" applyFont="1" applyFill="1" applyBorder="1" applyAlignment="1">
      <alignment horizontal="center" vertical="center" wrapText="1"/>
    </xf>
    <xf numFmtId="180" fontId="53" fillId="7" borderId="17" xfId="55" applyNumberFormat="1" applyFont="1" applyFill="1" applyBorder="1" applyAlignment="1">
      <alignment horizontal="center" vertical="center" wrapText="1"/>
    </xf>
    <xf numFmtId="0" fontId="4" fillId="0" borderId="18" xfId="57" applyFont="1" applyBorder="1">
      <alignment/>
      <protection/>
    </xf>
    <xf numFmtId="177" fontId="4" fillId="0" borderId="0" xfId="57" applyNumberFormat="1" applyFont="1">
      <alignment/>
      <protection/>
    </xf>
    <xf numFmtId="0" fontId="3" fillId="0" borderId="0" xfId="57" applyFont="1">
      <alignment/>
      <protection/>
    </xf>
    <xf numFmtId="0" fontId="4" fillId="0" borderId="19" xfId="57" applyFont="1" applyBorder="1">
      <alignment/>
      <protection/>
    </xf>
    <xf numFmtId="0" fontId="4" fillId="0" borderId="20" xfId="57" applyFont="1" applyBorder="1">
      <alignment/>
      <protection/>
    </xf>
    <xf numFmtId="0" fontId="4" fillId="0" borderId="21" xfId="57" applyFont="1" applyBorder="1">
      <alignment/>
      <protection/>
    </xf>
    <xf numFmtId="180" fontId="4" fillId="0" borderId="0" xfId="55" applyNumberFormat="1" applyAlignment="1">
      <alignment/>
    </xf>
    <xf numFmtId="180" fontId="4" fillId="0" borderId="0" xfId="57" applyNumberFormat="1" applyFont="1">
      <alignment/>
      <protection/>
    </xf>
    <xf numFmtId="0" fontId="52" fillId="33" borderId="22" xfId="57" applyFont="1" applyFill="1" applyBorder="1" applyAlignment="1">
      <alignment horizontal="left" vertical="center" wrapText="1"/>
      <protection/>
    </xf>
    <xf numFmtId="0" fontId="53" fillId="33" borderId="22" xfId="57" applyFont="1" applyFill="1" applyBorder="1" applyAlignment="1">
      <alignment horizontal="center" vertical="center" wrapText="1"/>
      <protection/>
    </xf>
    <xf numFmtId="180" fontId="4" fillId="0" borderId="11" xfId="55" applyNumberFormat="1" applyBorder="1" applyAlignment="1">
      <alignment vertical="center"/>
    </xf>
    <xf numFmtId="180" fontId="53" fillId="7" borderId="23" xfId="55" applyNumberFormat="1" applyFont="1" applyFill="1" applyBorder="1" applyAlignment="1">
      <alignment horizontal="center" vertical="center" wrapText="1"/>
    </xf>
    <xf numFmtId="180" fontId="53" fillId="7" borderId="24" xfId="55" applyNumberFormat="1" applyFont="1" applyFill="1" applyBorder="1" applyAlignment="1">
      <alignment horizontal="center" vertical="center" wrapText="1"/>
    </xf>
    <xf numFmtId="180" fontId="53" fillId="7" borderId="25" xfId="55" applyNumberFormat="1" applyFont="1" applyFill="1" applyBorder="1" applyAlignment="1">
      <alignment horizontal="center" vertical="center" wrapText="1"/>
    </xf>
    <xf numFmtId="0" fontId="3" fillId="33" borderId="15" xfId="0" applyFont="1" applyFill="1" applyBorder="1" applyAlignment="1">
      <alignment horizontal="center" vertical="center"/>
    </xf>
    <xf numFmtId="0" fontId="4" fillId="0" borderId="15" xfId="0" applyFont="1" applyBorder="1" applyAlignment="1">
      <alignment vertical="center"/>
    </xf>
    <xf numFmtId="0" fontId="4" fillId="0" borderId="26" xfId="0" applyFont="1" applyBorder="1" applyAlignment="1">
      <alignment vertical="center" wrapText="1"/>
    </xf>
    <xf numFmtId="180" fontId="4" fillId="7" borderId="11" xfId="55" applyNumberFormat="1" applyFill="1" applyBorder="1" applyAlignment="1">
      <alignment vertical="center"/>
    </xf>
    <xf numFmtId="180" fontId="53" fillId="7" borderId="27" xfId="55" applyNumberFormat="1" applyFont="1" applyFill="1" applyBorder="1" applyAlignment="1">
      <alignment horizontal="center" vertical="center" wrapText="1"/>
    </xf>
    <xf numFmtId="180" fontId="53" fillId="7" borderId="28" xfId="55" applyNumberFormat="1" applyFont="1" applyFill="1" applyBorder="1" applyAlignment="1">
      <alignment horizontal="center" vertical="center" wrapText="1"/>
    </xf>
    <xf numFmtId="0" fontId="4" fillId="0" borderId="26" xfId="0" applyFont="1" applyBorder="1" applyAlignment="1">
      <alignment horizontal="left" vertical="center" wrapText="1"/>
    </xf>
    <xf numFmtId="0" fontId="4" fillId="0" borderId="11" xfId="0" applyFont="1" applyBorder="1" applyAlignment="1">
      <alignment horizontal="left" vertical="center" wrapText="1"/>
    </xf>
    <xf numFmtId="0" fontId="52" fillId="33" borderId="12" xfId="0" applyFont="1" applyFill="1" applyBorder="1" applyAlignment="1">
      <alignment horizontal="left" vertical="center" wrapText="1"/>
    </xf>
    <xf numFmtId="0" fontId="53" fillId="6" borderId="12" xfId="0" applyFont="1" applyFill="1" applyBorder="1" applyAlignment="1">
      <alignment vertical="center"/>
    </xf>
    <xf numFmtId="0" fontId="53" fillId="33" borderId="12" xfId="0" applyFont="1" applyFill="1" applyBorder="1" applyAlignment="1">
      <alignment horizontal="center" vertical="center" wrapText="1"/>
    </xf>
    <xf numFmtId="0" fontId="52" fillId="33" borderId="11" xfId="0" applyFont="1" applyFill="1" applyBorder="1" applyAlignment="1">
      <alignment horizontal="center" vertical="center" wrapText="1"/>
    </xf>
    <xf numFmtId="9" fontId="51" fillId="0" borderId="0" xfId="59" applyFont="1" applyAlignment="1">
      <alignment/>
    </xf>
    <xf numFmtId="181" fontId="51" fillId="0" borderId="0" xfId="0" applyNumberFormat="1" applyFont="1" applyAlignment="1">
      <alignment/>
    </xf>
    <xf numFmtId="9" fontId="54" fillId="7" borderId="12" xfId="59" applyFont="1" applyFill="1" applyBorder="1" applyAlignment="1">
      <alignment horizontal="center" vertical="center" wrapText="1"/>
    </xf>
    <xf numFmtId="49" fontId="6" fillId="0" borderId="12" xfId="49" applyNumberFormat="1" applyFont="1" applyBorder="1" applyAlignment="1">
      <alignment horizontal="left" vertical="center" wrapText="1"/>
    </xf>
    <xf numFmtId="1" fontId="6" fillId="34" borderId="12" xfId="49" applyNumberFormat="1" applyFont="1" applyFill="1" applyBorder="1" applyAlignment="1">
      <alignment horizontal="center" vertical="center"/>
    </xf>
    <xf numFmtId="49" fontId="6" fillId="34" borderId="12" xfId="49" applyNumberFormat="1" applyFont="1" applyFill="1" applyBorder="1" applyAlignment="1">
      <alignment horizontal="left" vertical="center" wrapText="1"/>
    </xf>
    <xf numFmtId="0" fontId="55" fillId="0" borderId="0" xfId="0" applyFont="1" applyAlignment="1">
      <alignment/>
    </xf>
    <xf numFmtId="0" fontId="6" fillId="0" borderId="0" xfId="57" applyFont="1">
      <alignment/>
      <protection/>
    </xf>
    <xf numFmtId="179" fontId="6" fillId="0" borderId="0" xfId="51" applyNumberFormat="1" applyFont="1" applyAlignment="1">
      <alignment/>
    </xf>
    <xf numFmtId="179" fontId="6" fillId="0" borderId="0" xfId="57" applyNumberFormat="1" applyFont="1">
      <alignment/>
      <protection/>
    </xf>
    <xf numFmtId="0" fontId="7" fillId="0" borderId="12" xfId="0" applyFont="1" applyBorder="1" applyAlignment="1">
      <alignment horizontal="center" vertical="center"/>
    </xf>
    <xf numFmtId="178" fontId="7" fillId="0" borderId="12" xfId="0" applyNumberFormat="1" applyFont="1" applyBorder="1" applyAlignment="1">
      <alignment horizontal="center" vertical="center"/>
    </xf>
    <xf numFmtId="0" fontId="7" fillId="0" borderId="12" xfId="57" applyFont="1" applyBorder="1" applyAlignment="1">
      <alignment horizontal="center" vertical="center" wrapText="1"/>
      <protection/>
    </xf>
    <xf numFmtId="180" fontId="6" fillId="0" borderId="12" xfId="57" applyNumberFormat="1" applyFont="1" applyBorder="1" applyAlignment="1">
      <alignment vertical="center"/>
      <protection/>
    </xf>
    <xf numFmtId="0" fontId="7" fillId="33" borderId="12" xfId="57" applyFont="1" applyFill="1" applyBorder="1" applyAlignment="1">
      <alignment horizontal="center" vertical="center" wrapText="1"/>
      <protection/>
    </xf>
    <xf numFmtId="0" fontId="6" fillId="34" borderId="11" xfId="0" applyFont="1" applyFill="1" applyBorder="1" applyAlignment="1">
      <alignment vertical="center"/>
    </xf>
    <xf numFmtId="0" fontId="6" fillId="34" borderId="12" xfId="0" applyFont="1" applyFill="1" applyBorder="1" applyAlignment="1">
      <alignment horizontal="center" vertical="center"/>
    </xf>
    <xf numFmtId="191" fontId="6" fillId="34" borderId="12" xfId="0" applyNumberFormat="1" applyFont="1" applyFill="1" applyBorder="1" applyAlignment="1">
      <alignment horizontal="center" vertical="center"/>
    </xf>
    <xf numFmtId="0" fontId="6" fillId="0" borderId="29" xfId="57" applyFont="1" applyBorder="1" applyAlignment="1">
      <alignment horizontal="center" vertical="center" wrapText="1"/>
      <protection/>
    </xf>
    <xf numFmtId="0" fontId="7" fillId="34" borderId="0" xfId="57" applyFont="1" applyFill="1">
      <alignment/>
      <protection/>
    </xf>
    <xf numFmtId="3" fontId="7" fillId="34" borderId="0" xfId="57" applyNumberFormat="1" applyFont="1" applyFill="1">
      <alignment/>
      <protection/>
    </xf>
    <xf numFmtId="0" fontId="7" fillId="33" borderId="12" xfId="0" applyFont="1" applyFill="1" applyBorder="1" applyAlignment="1">
      <alignment horizontal="center" vertical="center" wrapText="1"/>
    </xf>
    <xf numFmtId="191" fontId="7" fillId="33" borderId="12" xfId="51" applyNumberFormat="1"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2" xfId="0" applyFont="1" applyFill="1" applyBorder="1" applyAlignment="1">
      <alignment horizontal="left" vertical="center" wrapText="1"/>
    </xf>
    <xf numFmtId="180" fontId="6" fillId="0" borderId="12" xfId="0" applyNumberFormat="1" applyFont="1" applyBorder="1" applyAlignment="1">
      <alignment vertical="center" wrapText="1"/>
    </xf>
    <xf numFmtId="168" fontId="6" fillId="0" borderId="0" xfId="57" applyNumberFormat="1" applyFont="1">
      <alignment/>
      <protection/>
    </xf>
    <xf numFmtId="180" fontId="6" fillId="0" borderId="12" xfId="57" applyNumberFormat="1" applyFont="1" applyBorder="1" applyAlignment="1">
      <alignment vertical="center" wrapText="1"/>
      <protection/>
    </xf>
    <xf numFmtId="174" fontId="6" fillId="0" borderId="0" xfId="57" applyNumberFormat="1" applyFont="1">
      <alignment/>
      <protection/>
    </xf>
    <xf numFmtId="0" fontId="7" fillId="33" borderId="12" xfId="0" applyFont="1" applyFill="1" applyBorder="1" applyAlignment="1">
      <alignment horizontal="center" vertical="center"/>
    </xf>
    <xf numFmtId="169" fontId="6" fillId="0" borderId="0" xfId="57" applyNumberFormat="1" applyFont="1">
      <alignment/>
      <protection/>
    </xf>
    <xf numFmtId="0" fontId="56" fillId="33" borderId="12" xfId="57" applyFont="1" applyFill="1" applyBorder="1" applyAlignment="1">
      <alignment horizontal="center" vertical="center" wrapText="1"/>
      <protection/>
    </xf>
    <xf numFmtId="168" fontId="6" fillId="0" borderId="12" xfId="57" applyNumberFormat="1" applyFont="1" applyBorder="1" applyAlignment="1">
      <alignment vertical="center"/>
      <protection/>
    </xf>
    <xf numFmtId="0" fontId="6" fillId="34" borderId="0" xfId="57" applyFont="1" applyFill="1">
      <alignment/>
      <protection/>
    </xf>
    <xf numFmtId="0" fontId="6" fillId="0" borderId="0" xfId="57" applyFont="1" applyAlignment="1">
      <alignment vertical="center"/>
      <protection/>
    </xf>
    <xf numFmtId="169" fontId="6" fillId="0" borderId="0" xfId="51" applyFont="1" applyAlignment="1">
      <alignment/>
    </xf>
    <xf numFmtId="191" fontId="6" fillId="0" borderId="0" xfId="57" applyNumberFormat="1" applyFont="1">
      <alignment/>
      <protection/>
    </xf>
    <xf numFmtId="0" fontId="6" fillId="0" borderId="0" xfId="57" applyFont="1" applyAlignment="1">
      <alignment horizontal="left"/>
      <protection/>
    </xf>
    <xf numFmtId="191" fontId="6" fillId="34" borderId="12" xfId="51" applyNumberFormat="1" applyFont="1" applyFill="1" applyBorder="1" applyAlignment="1">
      <alignment horizontal="center" vertical="center"/>
    </xf>
    <xf numFmtId="191" fontId="7" fillId="33" borderId="12" xfId="57" applyNumberFormat="1" applyFont="1" applyFill="1" applyBorder="1" applyAlignment="1">
      <alignment horizontal="center" vertical="center" wrapText="1"/>
      <protection/>
    </xf>
    <xf numFmtId="191" fontId="7" fillId="7" borderId="12" xfId="55" applyNumberFormat="1" applyFont="1" applyFill="1" applyBorder="1" applyAlignment="1">
      <alignment horizontal="center" vertical="center" wrapText="1"/>
    </xf>
    <xf numFmtId="178" fontId="7" fillId="0" borderId="12" xfId="0" applyNumberFormat="1" applyFont="1" applyBorder="1" applyAlignment="1">
      <alignment horizontal="center" vertical="center" wrapText="1"/>
    </xf>
    <xf numFmtId="191" fontId="6" fillId="0" borderId="0" xfId="51" applyNumberFormat="1" applyFont="1" applyAlignment="1">
      <alignment vertical="center"/>
    </xf>
    <xf numFmtId="191" fontId="7" fillId="7" borderId="29" xfId="55" applyNumberFormat="1" applyFont="1" applyFill="1" applyBorder="1" applyAlignment="1">
      <alignment horizontal="center" vertical="center" wrapText="1"/>
    </xf>
    <xf numFmtId="191" fontId="7" fillId="33" borderId="12" xfId="0" applyNumberFormat="1" applyFont="1" applyFill="1" applyBorder="1" applyAlignment="1">
      <alignment horizontal="center" vertical="center" wrapText="1"/>
    </xf>
    <xf numFmtId="191" fontId="6" fillId="34" borderId="12" xfId="52" applyNumberFormat="1" applyFont="1" applyFill="1" applyBorder="1" applyAlignment="1">
      <alignment vertical="center" wrapText="1"/>
    </xf>
    <xf numFmtId="191" fontId="6" fillId="34" borderId="11" xfId="0" applyNumberFormat="1" applyFont="1" applyFill="1" applyBorder="1" applyAlignment="1">
      <alignment horizontal="center" vertical="center" wrapText="1"/>
    </xf>
    <xf numFmtId="191" fontId="6" fillId="7" borderId="11" xfId="52" applyNumberFormat="1" applyFont="1" applyFill="1" applyBorder="1" applyAlignment="1">
      <alignment horizontal="center" vertical="center"/>
    </xf>
    <xf numFmtId="191" fontId="6" fillId="34" borderId="12" xfId="52" applyNumberFormat="1" applyFont="1" applyFill="1" applyBorder="1" applyAlignment="1">
      <alignment horizontal="center" vertical="center"/>
    </xf>
    <xf numFmtId="191" fontId="6" fillId="0" borderId="12" xfId="52" applyNumberFormat="1" applyFont="1" applyBorder="1" applyAlignment="1">
      <alignment vertical="center"/>
    </xf>
    <xf numFmtId="191" fontId="7" fillId="7" borderId="12" xfId="55" applyNumberFormat="1" applyFont="1" applyFill="1" applyBorder="1" applyAlignment="1">
      <alignment vertical="center" wrapText="1"/>
    </xf>
    <xf numFmtId="191" fontId="7" fillId="33" borderId="12" xfId="0" applyNumberFormat="1" applyFont="1" applyFill="1" applyBorder="1" applyAlignment="1">
      <alignment horizontal="center" vertical="center"/>
    </xf>
    <xf numFmtId="191" fontId="7" fillId="33" borderId="12" xfId="51" applyNumberFormat="1" applyFont="1" applyFill="1" applyBorder="1" applyAlignment="1">
      <alignment horizontal="center" vertical="center"/>
    </xf>
    <xf numFmtId="191" fontId="56" fillId="7" borderId="12" xfId="55" applyNumberFormat="1" applyFont="1" applyFill="1" applyBorder="1" applyAlignment="1">
      <alignment horizontal="center" vertical="center" wrapText="1"/>
    </xf>
    <xf numFmtId="191" fontId="56" fillId="33" borderId="12" xfId="57" applyNumberFormat="1" applyFont="1" applyFill="1" applyBorder="1" applyAlignment="1">
      <alignment horizontal="center" vertical="center" wrapText="1"/>
      <protection/>
    </xf>
    <xf numFmtId="0" fontId="51" fillId="0" borderId="12" xfId="0" applyFont="1" applyBorder="1" applyAlignment="1">
      <alignment/>
    </xf>
    <xf numFmtId="190" fontId="54" fillId="0" borderId="12" xfId="55" applyNumberFormat="1" applyFont="1" applyBorder="1" applyAlignment="1">
      <alignment horizontal="center" vertical="center" wrapText="1"/>
    </xf>
    <xf numFmtId="190" fontId="54" fillId="7" borderId="12" xfId="51" applyNumberFormat="1" applyFont="1" applyFill="1" applyBorder="1" applyAlignment="1">
      <alignment horizontal="center" vertical="center" wrapText="1"/>
    </xf>
    <xf numFmtId="190" fontId="54" fillId="0" borderId="12" xfId="51" applyNumberFormat="1" applyFont="1" applyBorder="1" applyAlignment="1">
      <alignment horizontal="center" vertical="center" wrapText="1"/>
    </xf>
    <xf numFmtId="181" fontId="54" fillId="7" borderId="12" xfId="59" applyNumberFormat="1" applyFont="1" applyFill="1" applyBorder="1" applyAlignment="1">
      <alignment horizontal="center" vertical="center" wrapText="1"/>
    </xf>
    <xf numFmtId="190" fontId="54" fillId="0" borderId="12" xfId="54" applyNumberFormat="1" applyFont="1" applyBorder="1" applyAlignment="1">
      <alignment horizontal="center" vertical="center"/>
    </xf>
    <xf numFmtId="180" fontId="6" fillId="0" borderId="0" xfId="57" applyNumberFormat="1" applyFont="1">
      <alignment/>
      <protection/>
    </xf>
    <xf numFmtId="169" fontId="6" fillId="0" borderId="0" xfId="51" applyFont="1" applyAlignment="1">
      <alignment vertical="center"/>
    </xf>
    <xf numFmtId="169" fontId="6" fillId="0" borderId="0" xfId="57" applyNumberFormat="1" applyFont="1" applyAlignment="1">
      <alignment vertical="center"/>
      <protection/>
    </xf>
    <xf numFmtId="0" fontId="6" fillId="0" borderId="30" xfId="57" applyFont="1" applyBorder="1" applyAlignment="1">
      <alignment horizontal="left"/>
      <protection/>
    </xf>
    <xf numFmtId="0" fontId="6" fillId="0" borderId="30" xfId="57" applyFont="1" applyBorder="1">
      <alignment/>
      <protection/>
    </xf>
    <xf numFmtId="0" fontId="7" fillId="0" borderId="0" xfId="57" applyFont="1" applyAlignment="1">
      <alignment horizontal="left" wrapText="1"/>
      <protection/>
    </xf>
    <xf numFmtId="0" fontId="7" fillId="0" borderId="0" xfId="57" applyFont="1" applyAlignment="1">
      <alignment wrapText="1"/>
      <protection/>
    </xf>
    <xf numFmtId="0" fontId="7" fillId="0" borderId="0" xfId="57" applyFont="1">
      <alignment/>
      <protection/>
    </xf>
    <xf numFmtId="0" fontId="7" fillId="0" borderId="0" xfId="57" applyFont="1" applyAlignment="1">
      <alignment horizontal="center"/>
      <protection/>
    </xf>
    <xf numFmtId="0" fontId="6" fillId="0" borderId="30" xfId="57" applyFont="1" applyBorder="1" applyAlignment="1">
      <alignment vertical="center"/>
      <protection/>
    </xf>
    <xf numFmtId="0" fontId="55" fillId="33" borderId="31" xfId="57" applyFont="1" applyFill="1" applyBorder="1" applyAlignment="1">
      <alignment vertical="center" wrapText="1"/>
      <protection/>
    </xf>
    <xf numFmtId="0" fontId="55" fillId="33" borderId="30" xfId="57" applyFont="1" applyFill="1" applyBorder="1" applyAlignment="1">
      <alignment vertical="center" wrapText="1"/>
      <protection/>
    </xf>
    <xf numFmtId="180" fontId="56" fillId="7" borderId="22" xfId="55" applyNumberFormat="1" applyFont="1" applyFill="1" applyBorder="1" applyAlignment="1">
      <alignment vertical="center" wrapText="1"/>
    </xf>
    <xf numFmtId="178" fontId="7" fillId="0" borderId="12" xfId="0" applyNumberFormat="1" applyFont="1" applyBorder="1" applyAlignment="1">
      <alignment vertical="center"/>
    </xf>
    <xf numFmtId="0" fontId="7" fillId="6" borderId="12" xfId="0" applyFont="1" applyFill="1" applyBorder="1" applyAlignment="1">
      <alignment vertical="center"/>
    </xf>
    <xf numFmtId="0" fontId="7" fillId="6" borderId="12" xfId="0" applyFont="1" applyFill="1" applyBorder="1" applyAlignment="1">
      <alignment horizontal="left" vertical="center"/>
    </xf>
    <xf numFmtId="0" fontId="6" fillId="6" borderId="12" xfId="57" applyFont="1" applyFill="1" applyBorder="1">
      <alignment/>
      <protection/>
    </xf>
    <xf numFmtId="0" fontId="6" fillId="6" borderId="12" xfId="57" applyFont="1" applyFill="1" applyBorder="1" applyAlignment="1">
      <alignment vertical="center"/>
      <protection/>
    </xf>
    <xf numFmtId="0" fontId="7" fillId="6" borderId="12" xfId="0" applyFont="1" applyFill="1" applyBorder="1" applyAlignment="1">
      <alignment horizontal="center" vertical="center"/>
    </xf>
    <xf numFmtId="0" fontId="6" fillId="0" borderId="12" xfId="0" applyFont="1" applyBorder="1" applyAlignment="1">
      <alignment horizontal="center" vertical="center"/>
    </xf>
    <xf numFmtId="0" fontId="7" fillId="6" borderId="12" xfId="0" applyFont="1" applyFill="1" applyBorder="1" applyAlignment="1">
      <alignment horizontal="center" vertical="center" wrapText="1"/>
    </xf>
    <xf numFmtId="191" fontId="6" fillId="0" borderId="12" xfId="52" applyNumberFormat="1" applyFont="1" applyBorder="1" applyAlignment="1">
      <alignment horizontal="center" vertical="center"/>
    </xf>
    <xf numFmtId="0" fontId="7" fillId="34" borderId="12" xfId="0" applyFont="1" applyFill="1" applyBorder="1" applyAlignment="1">
      <alignment vertical="center" wrapText="1"/>
    </xf>
    <xf numFmtId="191" fontId="7" fillId="0" borderId="12" xfId="0" applyNumberFormat="1" applyFont="1" applyBorder="1" applyAlignment="1">
      <alignment horizontal="center" vertical="center"/>
    </xf>
    <xf numFmtId="191" fontId="7" fillId="0" borderId="12" xfId="51" applyNumberFormat="1" applyFont="1" applyBorder="1" applyAlignment="1">
      <alignment horizontal="center" vertical="center"/>
    </xf>
    <xf numFmtId="191" fontId="56" fillId="0" borderId="12" xfId="55" applyNumberFormat="1" applyFont="1" applyBorder="1" applyAlignment="1">
      <alignment horizontal="center" vertical="center" wrapText="1"/>
    </xf>
    <xf numFmtId="191" fontId="6" fillId="0" borderId="29" xfId="0" applyNumberFormat="1" applyFont="1" applyBorder="1" applyAlignment="1">
      <alignment horizontal="center" vertical="center"/>
    </xf>
    <xf numFmtId="191" fontId="6" fillId="0" borderId="32" xfId="0" applyNumberFormat="1" applyFont="1" applyBorder="1" applyAlignment="1">
      <alignment horizontal="center" vertical="center" wrapText="1"/>
    </xf>
    <xf numFmtId="191" fontId="6" fillId="0" borderId="12" xfId="57" applyNumberFormat="1" applyFont="1" applyBorder="1" applyAlignment="1">
      <alignment vertical="center"/>
      <protection/>
    </xf>
    <xf numFmtId="191" fontId="6" fillId="0" borderId="12" xfId="51" applyNumberFormat="1" applyFont="1" applyBorder="1" applyAlignment="1">
      <alignment vertical="center"/>
    </xf>
    <xf numFmtId="0" fontId="52" fillId="33" borderId="33" xfId="0" applyFont="1" applyFill="1" applyBorder="1" applyAlignment="1">
      <alignment horizontal="center" vertical="center" wrapText="1"/>
    </xf>
    <xf numFmtId="0" fontId="52" fillId="33" borderId="31" xfId="0" applyFont="1" applyFill="1" applyBorder="1" applyAlignment="1">
      <alignment horizontal="center" vertical="center" wrapText="1"/>
    </xf>
    <xf numFmtId="0" fontId="52" fillId="33" borderId="32" xfId="0" applyFont="1" applyFill="1" applyBorder="1" applyAlignment="1">
      <alignment horizontal="center" vertical="center" wrapText="1"/>
    </xf>
    <xf numFmtId="0" fontId="52" fillId="33" borderId="34" xfId="0" applyFont="1" applyFill="1" applyBorder="1" applyAlignment="1">
      <alignment horizontal="center" vertical="center" wrapText="1"/>
    </xf>
    <xf numFmtId="0" fontId="52" fillId="33" borderId="30" xfId="0" applyFont="1" applyFill="1" applyBorder="1" applyAlignment="1">
      <alignment horizontal="center" vertical="center" wrapText="1"/>
    </xf>
    <xf numFmtId="0" fontId="52" fillId="33" borderId="35" xfId="0" applyFont="1" applyFill="1" applyBorder="1" applyAlignment="1">
      <alignment horizontal="center" vertical="center" wrapText="1"/>
    </xf>
    <xf numFmtId="0" fontId="57" fillId="0" borderId="0" xfId="0" applyFont="1" applyAlignment="1">
      <alignment horizontal="center"/>
    </xf>
    <xf numFmtId="0" fontId="52" fillId="33" borderId="12" xfId="0" applyFont="1" applyFill="1" applyBorder="1" applyAlignment="1">
      <alignment horizontal="left" vertical="center" wrapText="1"/>
    </xf>
    <xf numFmtId="0" fontId="52" fillId="0" borderId="12" xfId="0" applyFont="1" applyBorder="1" applyAlignment="1">
      <alignment horizontal="center"/>
    </xf>
    <xf numFmtId="0" fontId="52" fillId="0" borderId="33"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34" xfId="0" applyFont="1" applyBorder="1" applyAlignment="1">
      <alignment horizontal="center" vertical="center" wrapText="1"/>
    </xf>
    <xf numFmtId="0" fontId="52" fillId="0" borderId="30" xfId="0" applyFont="1" applyBorder="1" applyAlignment="1">
      <alignment horizontal="center" vertical="center" wrapText="1"/>
    </xf>
    <xf numFmtId="0" fontId="51" fillId="0" borderId="33" xfId="0" applyFont="1" applyBorder="1" applyAlignment="1">
      <alignment horizontal="center"/>
    </xf>
    <xf numFmtId="0" fontId="51" fillId="0" borderId="32" xfId="0" applyFont="1" applyBorder="1" applyAlignment="1">
      <alignment horizontal="center"/>
    </xf>
    <xf numFmtId="0" fontId="2" fillId="33" borderId="3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53" fillId="6" borderId="36" xfId="0" applyFont="1" applyFill="1" applyBorder="1" applyAlignment="1">
      <alignment horizontal="center" vertical="center"/>
    </xf>
    <xf numFmtId="0" fontId="53" fillId="6" borderId="13" xfId="0" applyFont="1" applyFill="1" applyBorder="1" applyAlignment="1">
      <alignment horizontal="center" vertical="center"/>
    </xf>
    <xf numFmtId="0" fontId="53" fillId="6" borderId="22" xfId="0" applyFont="1" applyFill="1" applyBorder="1" applyAlignment="1">
      <alignment horizontal="center" vertical="center"/>
    </xf>
    <xf numFmtId="0" fontId="52" fillId="33" borderId="11" xfId="0" applyFont="1" applyFill="1" applyBorder="1" applyAlignment="1">
      <alignment horizontal="left" vertical="center" wrapText="1"/>
    </xf>
    <xf numFmtId="0" fontId="52" fillId="33" borderId="37" xfId="0" applyFont="1" applyFill="1" applyBorder="1" applyAlignment="1">
      <alignment horizontal="left" vertical="center" wrapText="1"/>
    </xf>
    <xf numFmtId="0" fontId="7" fillId="33" borderId="12" xfId="57" applyFont="1" applyFill="1" applyBorder="1" applyAlignment="1">
      <alignment horizontal="center" vertical="center" wrapText="1"/>
      <protection/>
    </xf>
    <xf numFmtId="0" fontId="56" fillId="33" borderId="33" xfId="57" applyFont="1" applyFill="1" applyBorder="1" applyAlignment="1">
      <alignment horizontal="center" vertical="center" wrapText="1"/>
      <protection/>
    </xf>
    <xf numFmtId="0" fontId="56" fillId="33" borderId="31" xfId="57" applyFont="1" applyFill="1" applyBorder="1" applyAlignment="1">
      <alignment horizontal="center" vertical="center" wrapText="1"/>
      <protection/>
    </xf>
    <xf numFmtId="0" fontId="56" fillId="33" borderId="34" xfId="57" applyFont="1" applyFill="1" applyBorder="1" applyAlignment="1">
      <alignment horizontal="center" vertical="center" wrapText="1"/>
      <protection/>
    </xf>
    <xf numFmtId="0" fontId="56" fillId="33" borderId="30" xfId="57" applyFont="1" applyFill="1" applyBorder="1" applyAlignment="1">
      <alignment horizontal="center" vertical="center" wrapText="1"/>
      <protection/>
    </xf>
    <xf numFmtId="169" fontId="55" fillId="0" borderId="31" xfId="51" applyFont="1" applyBorder="1" applyAlignment="1">
      <alignment horizontal="center" vertical="center" wrapText="1"/>
    </xf>
    <xf numFmtId="169" fontId="55" fillId="0" borderId="32" xfId="51" applyFont="1" applyBorder="1" applyAlignment="1">
      <alignment horizontal="center" vertical="center" wrapText="1"/>
    </xf>
    <xf numFmtId="169" fontId="55" fillId="0" borderId="30" xfId="51" applyFont="1" applyBorder="1" applyAlignment="1">
      <alignment horizontal="center" vertical="center" wrapText="1"/>
    </xf>
    <xf numFmtId="169" fontId="55" fillId="0" borderId="35" xfId="51" applyFont="1" applyBorder="1" applyAlignment="1">
      <alignment horizontal="center" vertical="center" wrapText="1"/>
    </xf>
    <xf numFmtId="0" fontId="7" fillId="0" borderId="0" xfId="57" applyFont="1" applyAlignment="1">
      <alignment horizontal="center" wrapText="1"/>
      <protection/>
    </xf>
    <xf numFmtId="0" fontId="7" fillId="33" borderId="12" xfId="0" applyFont="1" applyFill="1" applyBorder="1" applyAlignment="1">
      <alignment horizontal="center" vertical="center" wrapText="1"/>
    </xf>
    <xf numFmtId="0" fontId="7" fillId="6" borderId="36" xfId="57" applyFont="1" applyFill="1" applyBorder="1" applyAlignment="1">
      <alignment horizontal="center" vertical="center" wrapText="1"/>
      <protection/>
    </xf>
    <xf numFmtId="0" fontId="7" fillId="6" borderId="13" xfId="57" applyFont="1" applyFill="1" applyBorder="1" applyAlignment="1">
      <alignment horizontal="center" vertical="center" wrapText="1"/>
      <protection/>
    </xf>
    <xf numFmtId="0" fontId="7" fillId="6" borderId="22" xfId="57" applyFont="1" applyFill="1" applyBorder="1" applyAlignment="1">
      <alignment horizontal="center" vertical="center" wrapText="1"/>
      <protection/>
    </xf>
    <xf numFmtId="0" fontId="7" fillId="6" borderId="12" xfId="0" applyFont="1" applyFill="1" applyBorder="1" applyAlignment="1">
      <alignment horizontal="center" vertical="center"/>
    </xf>
    <xf numFmtId="0" fontId="6" fillId="0" borderId="12" xfId="0" applyFont="1" applyBorder="1" applyAlignment="1">
      <alignment horizontal="center" vertical="center" wrapText="1"/>
    </xf>
    <xf numFmtId="0" fontId="7" fillId="6" borderId="12" xfId="57" applyFont="1" applyFill="1" applyBorder="1" applyAlignment="1">
      <alignment horizontal="center" vertical="center" wrapText="1"/>
      <protection/>
    </xf>
    <xf numFmtId="0" fontId="56" fillId="33" borderId="12" xfId="57" applyFont="1" applyFill="1" applyBorder="1" applyAlignment="1">
      <alignment horizontal="center" vertical="center" wrapText="1"/>
      <protection/>
    </xf>
    <xf numFmtId="191" fontId="7" fillId="7" borderId="11" xfId="55" applyNumberFormat="1" applyFont="1" applyFill="1" applyBorder="1" applyAlignment="1">
      <alignment horizontal="center" vertical="center" wrapText="1"/>
    </xf>
    <xf numFmtId="191" fontId="7" fillId="7" borderId="29" xfId="55" applyNumberFormat="1" applyFont="1" applyFill="1" applyBorder="1" applyAlignment="1">
      <alignment horizontal="center" vertical="center" wrapText="1"/>
    </xf>
    <xf numFmtId="191" fontId="7" fillId="7" borderId="37" xfId="55" applyNumberFormat="1" applyFont="1" applyFill="1" applyBorder="1" applyAlignment="1">
      <alignment horizontal="center" vertical="center" wrapText="1"/>
    </xf>
    <xf numFmtId="0" fontId="58" fillId="35" borderId="33" xfId="0" applyFont="1" applyFill="1" applyBorder="1" applyAlignment="1">
      <alignment horizontal="center" vertical="center" wrapText="1"/>
    </xf>
    <xf numFmtId="0" fontId="58" fillId="35" borderId="32" xfId="0" applyFont="1" applyFill="1" applyBorder="1" applyAlignment="1">
      <alignment horizontal="center" vertical="center" wrapText="1"/>
    </xf>
    <xf numFmtId="0" fontId="58" fillId="35" borderId="34" xfId="0" applyFont="1" applyFill="1" applyBorder="1" applyAlignment="1">
      <alignment horizontal="center" vertical="center" wrapText="1"/>
    </xf>
    <xf numFmtId="0" fontId="58" fillId="35" borderId="35" xfId="0" applyFont="1" applyFill="1" applyBorder="1" applyAlignment="1">
      <alignment horizontal="center" vertical="center" wrapText="1"/>
    </xf>
    <xf numFmtId="196" fontId="6" fillId="0" borderId="11" xfId="0" applyNumberFormat="1" applyFont="1" applyBorder="1" applyAlignment="1">
      <alignment horizontal="center" vertical="center"/>
    </xf>
    <xf numFmtId="196" fontId="6" fillId="0" borderId="37" xfId="0" applyNumberFormat="1" applyFont="1" applyBorder="1" applyAlignment="1">
      <alignment horizontal="center" vertical="center"/>
    </xf>
    <xf numFmtId="0" fontId="56" fillId="33" borderId="36" xfId="57" applyFont="1" applyFill="1" applyBorder="1" applyAlignment="1">
      <alignment horizontal="center" vertical="center" wrapText="1"/>
      <protection/>
    </xf>
    <xf numFmtId="0" fontId="56" fillId="33" borderId="13" xfId="57" applyFont="1" applyFill="1" applyBorder="1" applyAlignment="1">
      <alignment horizontal="center" vertical="center" wrapText="1"/>
      <protection/>
    </xf>
    <xf numFmtId="0" fontId="7" fillId="34" borderId="36"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6" fillId="0" borderId="0" xfId="57" applyFont="1" applyAlignment="1">
      <alignment horizontal="left" wrapText="1"/>
      <protection/>
    </xf>
    <xf numFmtId="0" fontId="7" fillId="33" borderId="12" xfId="0" applyFont="1" applyFill="1" applyBorder="1" applyAlignment="1">
      <alignment horizontal="center" vertical="center"/>
    </xf>
    <xf numFmtId="0" fontId="7" fillId="6"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7" fillId="0" borderId="0" xfId="57" applyFont="1" applyAlignment="1">
      <alignment horizontal="center"/>
      <protection/>
    </xf>
    <xf numFmtId="0" fontId="2" fillId="33" borderId="10" xfId="0" applyFont="1" applyFill="1" applyBorder="1" applyAlignment="1">
      <alignment horizontal="center" vertical="center" wrapText="1"/>
    </xf>
    <xf numFmtId="0" fontId="2" fillId="33" borderId="0" xfId="0" applyFont="1" applyFill="1" applyAlignment="1">
      <alignment horizontal="center" vertical="center" wrapText="1"/>
    </xf>
    <xf numFmtId="0" fontId="53" fillId="6" borderId="12" xfId="0" applyFont="1" applyFill="1" applyBorder="1" applyAlignment="1">
      <alignment horizontal="center" vertical="center"/>
    </xf>
    <xf numFmtId="0" fontId="52" fillId="33" borderId="36" xfId="0" applyFont="1" applyFill="1" applyBorder="1" applyAlignment="1">
      <alignment horizontal="left" vertical="center" wrapText="1"/>
    </xf>
    <xf numFmtId="0" fontId="52" fillId="33" borderId="13" xfId="0" applyFont="1" applyFill="1" applyBorder="1" applyAlignment="1">
      <alignment horizontal="left" vertical="center" wrapText="1"/>
    </xf>
    <xf numFmtId="0" fontId="52" fillId="33" borderId="22" xfId="0" applyFont="1" applyFill="1" applyBorder="1" applyAlignment="1">
      <alignment horizontal="left" vertical="center" wrapText="1"/>
    </xf>
    <xf numFmtId="0" fontId="52" fillId="0" borderId="12" xfId="0" applyFont="1" applyBorder="1" applyAlignment="1">
      <alignment horizontal="center" vertical="center" wrapText="1"/>
    </xf>
    <xf numFmtId="0" fontId="52" fillId="33" borderId="33" xfId="0" applyFont="1" applyFill="1" applyBorder="1" applyAlignment="1">
      <alignment horizontal="left" vertical="center" wrapText="1"/>
    </xf>
    <xf numFmtId="0" fontId="52" fillId="33" borderId="31" xfId="0" applyFont="1" applyFill="1" applyBorder="1" applyAlignment="1">
      <alignment horizontal="left" vertical="center" wrapText="1"/>
    </xf>
    <xf numFmtId="0" fontId="52" fillId="33" borderId="32" xfId="0" applyFont="1" applyFill="1" applyBorder="1" applyAlignment="1">
      <alignment horizontal="left" vertical="center" wrapText="1"/>
    </xf>
    <xf numFmtId="0" fontId="52" fillId="33" borderId="34" xfId="0" applyFont="1" applyFill="1" applyBorder="1" applyAlignment="1">
      <alignment horizontal="left" vertical="center" wrapText="1"/>
    </xf>
    <xf numFmtId="0" fontId="52" fillId="33" borderId="30" xfId="0" applyFont="1" applyFill="1" applyBorder="1" applyAlignment="1">
      <alignment horizontal="left" vertical="center" wrapText="1"/>
    </xf>
    <xf numFmtId="0" fontId="52" fillId="33" borderId="35" xfId="0" applyFont="1" applyFill="1" applyBorder="1" applyAlignment="1">
      <alignment horizontal="left" vertical="center" wrapText="1"/>
    </xf>
    <xf numFmtId="0" fontId="52" fillId="0" borderId="12" xfId="0" applyFont="1" applyBorder="1" applyAlignment="1">
      <alignment horizontal="left" vertical="center" wrapText="1"/>
    </xf>
    <xf numFmtId="0" fontId="52" fillId="33" borderId="38" xfId="0" applyFont="1" applyFill="1" applyBorder="1" applyAlignment="1">
      <alignment horizontal="left" vertical="center" wrapText="1"/>
    </xf>
    <xf numFmtId="0" fontId="52" fillId="33" borderId="20" xfId="0" applyFont="1" applyFill="1" applyBorder="1" applyAlignment="1">
      <alignment horizontal="left" vertical="center" wrapText="1"/>
    </xf>
    <xf numFmtId="0" fontId="52" fillId="33" borderId="39" xfId="0" applyFont="1" applyFill="1" applyBorder="1" applyAlignment="1">
      <alignment horizontal="left" vertical="center" wrapText="1"/>
    </xf>
    <xf numFmtId="0" fontId="52" fillId="0" borderId="12" xfId="0" applyFont="1" applyBorder="1" applyAlignment="1">
      <alignment horizontal="left" vertical="center"/>
    </xf>
    <xf numFmtId="0" fontId="51" fillId="0" borderId="12" xfId="0" applyFont="1" applyBorder="1" applyAlignment="1">
      <alignment horizontal="center"/>
    </xf>
    <xf numFmtId="0" fontId="52" fillId="33" borderId="12" xfId="0" applyFont="1" applyFill="1" applyBorder="1" applyAlignment="1">
      <alignment vertical="center" wrapText="1"/>
    </xf>
    <xf numFmtId="0" fontId="2" fillId="33" borderId="40" xfId="57" applyFont="1" applyFill="1" applyBorder="1" applyAlignment="1">
      <alignment horizontal="center" vertical="center" wrapText="1"/>
      <protection/>
    </xf>
    <xf numFmtId="0" fontId="2" fillId="33" borderId="41" xfId="57" applyFont="1" applyFill="1" applyBorder="1" applyAlignment="1">
      <alignment horizontal="center" vertical="center" wrapText="1"/>
      <protection/>
    </xf>
    <xf numFmtId="0" fontId="2" fillId="33" borderId="24" xfId="57" applyFont="1" applyFill="1" applyBorder="1" applyAlignment="1">
      <alignment horizontal="center" vertical="center" wrapText="1"/>
      <protection/>
    </xf>
    <xf numFmtId="0" fontId="2" fillId="33" borderId="25" xfId="57" applyFont="1" applyFill="1" applyBorder="1" applyAlignment="1">
      <alignment horizontal="center" vertical="center" wrapText="1"/>
      <protection/>
    </xf>
    <xf numFmtId="0" fontId="2" fillId="0" borderId="42" xfId="57" applyFont="1" applyBorder="1" applyAlignment="1">
      <alignment horizontal="center" vertical="center"/>
      <protection/>
    </xf>
    <xf numFmtId="0" fontId="2" fillId="0" borderId="13" xfId="57" applyFont="1" applyBorder="1" applyAlignment="1">
      <alignment horizontal="center" vertical="center"/>
      <protection/>
    </xf>
    <xf numFmtId="0" fontId="2" fillId="0" borderId="22" xfId="57" applyFont="1" applyBorder="1" applyAlignment="1">
      <alignment horizontal="center" vertical="center"/>
      <protection/>
    </xf>
    <xf numFmtId="0" fontId="2" fillId="6" borderId="15" xfId="57" applyFont="1" applyFill="1" applyBorder="1" applyAlignment="1">
      <alignment horizontal="center" vertical="center" wrapText="1"/>
      <protection/>
    </xf>
    <xf numFmtId="0" fontId="2" fillId="6" borderId="22" xfId="57" applyFont="1" applyFill="1" applyBorder="1" applyAlignment="1">
      <alignment horizontal="center" vertical="center" wrapText="1"/>
      <protection/>
    </xf>
    <xf numFmtId="0" fontId="2" fillId="6" borderId="12" xfId="57" applyFont="1" applyFill="1" applyBorder="1" applyAlignment="1">
      <alignment horizontal="center" vertical="center" wrapText="1"/>
      <protection/>
    </xf>
    <xf numFmtId="0" fontId="2" fillId="6" borderId="14" xfId="57" applyFont="1" applyFill="1" applyBorder="1" applyAlignment="1">
      <alignment horizontal="center" vertical="center" wrapText="1"/>
      <protection/>
    </xf>
    <xf numFmtId="0" fontId="52" fillId="33" borderId="43" xfId="57" applyFont="1" applyFill="1" applyBorder="1" applyAlignment="1">
      <alignment horizontal="left" vertical="center" wrapText="1"/>
      <protection/>
    </xf>
    <xf numFmtId="0" fontId="52" fillId="33" borderId="32" xfId="57" applyFont="1" applyFill="1" applyBorder="1" applyAlignment="1">
      <alignment horizontal="left" vertical="center" wrapText="1"/>
      <protection/>
    </xf>
    <xf numFmtId="0" fontId="52" fillId="33" borderId="44" xfId="57" applyFont="1" applyFill="1" applyBorder="1" applyAlignment="1">
      <alignment horizontal="left" vertical="center" wrapText="1"/>
      <protection/>
    </xf>
    <xf numFmtId="0" fontId="52" fillId="33" borderId="35" xfId="57" applyFont="1" applyFill="1" applyBorder="1" applyAlignment="1">
      <alignment horizontal="left" vertical="center" wrapText="1"/>
      <protection/>
    </xf>
    <xf numFmtId="0" fontId="52" fillId="33" borderId="42" xfId="57" applyFont="1" applyFill="1" applyBorder="1" applyAlignment="1">
      <alignment horizontal="left" vertical="center" wrapText="1"/>
      <protection/>
    </xf>
    <xf numFmtId="0" fontId="52" fillId="33" borderId="13" xfId="57" applyFont="1" applyFill="1" applyBorder="1" applyAlignment="1">
      <alignment horizontal="left" vertical="center" wrapText="1"/>
      <protection/>
    </xf>
    <xf numFmtId="0" fontId="52" fillId="33" borderId="22" xfId="57" applyFont="1" applyFill="1" applyBorder="1" applyAlignment="1">
      <alignment horizontal="left" vertical="center" wrapText="1"/>
      <protection/>
    </xf>
    <xf numFmtId="0" fontId="3" fillId="36" borderId="36" xfId="0" applyFont="1" applyFill="1" applyBorder="1" applyAlignment="1">
      <alignment horizontal="center" vertical="center"/>
    </xf>
    <xf numFmtId="0" fontId="3" fillId="36" borderId="13" xfId="0" applyFont="1" applyFill="1" applyBorder="1" applyAlignment="1">
      <alignment horizontal="center" vertical="center"/>
    </xf>
    <xf numFmtId="0" fontId="3" fillId="36" borderId="45" xfId="0" applyFont="1" applyFill="1" applyBorder="1" applyAlignment="1">
      <alignment horizontal="center" vertical="center"/>
    </xf>
    <xf numFmtId="0" fontId="4" fillId="0" borderId="12" xfId="0" applyFont="1" applyBorder="1" applyAlignment="1">
      <alignment horizontal="left" vertical="center" wrapText="1"/>
    </xf>
    <xf numFmtId="0" fontId="53" fillId="33" borderId="46" xfId="57" applyFont="1" applyFill="1" applyBorder="1" applyAlignment="1">
      <alignment horizontal="center" vertical="center" wrapText="1"/>
      <protection/>
    </xf>
    <xf numFmtId="0" fontId="53" fillId="33" borderId="47" xfId="57" applyFont="1" applyFill="1" applyBorder="1" applyAlignment="1">
      <alignment horizontal="center" vertical="center" wrapText="1"/>
      <protection/>
    </xf>
    <xf numFmtId="0" fontId="53" fillId="33" borderId="48" xfId="57" applyFont="1" applyFill="1" applyBorder="1" applyAlignment="1">
      <alignment horizontal="center" vertical="center" wrapText="1"/>
      <protection/>
    </xf>
    <xf numFmtId="0" fontId="2" fillId="6" borderId="49" xfId="57" applyFont="1" applyFill="1" applyBorder="1" applyAlignment="1">
      <alignment horizontal="center" vertical="center" wrapText="1"/>
      <protection/>
    </xf>
    <xf numFmtId="0" fontId="2" fillId="6" borderId="35" xfId="57" applyFont="1" applyFill="1" applyBorder="1" applyAlignment="1">
      <alignment horizontal="center" vertical="center" wrapText="1"/>
      <protection/>
    </xf>
    <xf numFmtId="0" fontId="2" fillId="6" borderId="37" xfId="57" applyFont="1" applyFill="1" applyBorder="1" applyAlignment="1">
      <alignment horizontal="center" vertical="center" wrapText="1"/>
      <protection/>
    </xf>
    <xf numFmtId="0" fontId="2" fillId="6" borderId="50" xfId="57" applyFont="1" applyFill="1" applyBorder="1" applyAlignment="1">
      <alignment horizontal="center" vertical="center" wrapText="1"/>
      <protection/>
    </xf>
    <xf numFmtId="0" fontId="53" fillId="33" borderId="42" xfId="57" applyFont="1" applyFill="1" applyBorder="1" applyAlignment="1">
      <alignment horizontal="center" vertical="center" wrapText="1"/>
      <protection/>
    </xf>
    <xf numFmtId="0" fontId="53" fillId="33" borderId="13" xfId="57" applyFont="1" applyFill="1" applyBorder="1" applyAlignment="1">
      <alignment horizontal="center" vertical="center" wrapText="1"/>
      <protection/>
    </xf>
    <xf numFmtId="0" fontId="53" fillId="33" borderId="22" xfId="57" applyFont="1" applyFill="1" applyBorder="1" applyAlignment="1">
      <alignment horizontal="center" vertical="center" wrapText="1"/>
      <protection/>
    </xf>
    <xf numFmtId="0" fontId="4" fillId="0" borderId="12" xfId="0" applyFont="1" applyBorder="1" applyAlignment="1">
      <alignment vertical="center" wrapText="1"/>
    </xf>
    <xf numFmtId="0" fontId="4" fillId="0" borderId="12" xfId="0" applyFont="1" applyBorder="1" applyAlignment="1">
      <alignment vertical="center"/>
    </xf>
    <xf numFmtId="0" fontId="53" fillId="33" borderId="51" xfId="57" applyFont="1" applyFill="1" applyBorder="1" applyAlignment="1">
      <alignment horizontal="center" vertical="center" wrapText="1"/>
      <protection/>
    </xf>
    <xf numFmtId="0" fontId="53" fillId="33" borderId="52" xfId="57" applyFont="1" applyFill="1" applyBorder="1" applyAlignment="1">
      <alignment horizontal="center" vertical="center" wrapText="1"/>
      <protection/>
    </xf>
    <xf numFmtId="0" fontId="53" fillId="33" borderId="41" xfId="57" applyFont="1" applyFill="1" applyBorder="1" applyAlignment="1">
      <alignment horizontal="center" vertical="center" wrapText="1"/>
      <protection/>
    </xf>
    <xf numFmtId="0" fontId="2" fillId="33" borderId="15" xfId="57" applyFont="1" applyFill="1" applyBorder="1" applyAlignment="1">
      <alignment horizontal="center" vertical="center" wrapText="1"/>
      <protection/>
    </xf>
    <xf numFmtId="0" fontId="2" fillId="33" borderId="22" xfId="57" applyFont="1" applyFill="1" applyBorder="1" applyAlignment="1">
      <alignment horizontal="center" vertical="center" wrapText="1"/>
      <protection/>
    </xf>
    <xf numFmtId="0" fontId="2" fillId="33" borderId="12" xfId="57" applyFont="1" applyFill="1" applyBorder="1" applyAlignment="1">
      <alignment horizontal="center" vertical="center" wrapText="1"/>
      <protection/>
    </xf>
    <xf numFmtId="0" fontId="2" fillId="33" borderId="14" xfId="57" applyFont="1" applyFill="1" applyBorder="1" applyAlignment="1">
      <alignment horizontal="center" vertical="center" wrapText="1"/>
      <protection/>
    </xf>
    <xf numFmtId="0" fontId="52" fillId="33" borderId="10" xfId="0" applyFont="1" applyFill="1" applyBorder="1" applyAlignment="1">
      <alignment horizontal="left" vertical="center" wrapText="1"/>
    </xf>
    <xf numFmtId="0" fontId="52" fillId="33" borderId="0" xfId="0" applyFont="1" applyFill="1" applyAlignment="1">
      <alignment horizontal="left" vertical="center" wrapText="1"/>
    </xf>
    <xf numFmtId="0" fontId="52" fillId="33" borderId="53" xfId="0" applyFont="1" applyFill="1" applyBorder="1" applyAlignment="1">
      <alignment horizontal="left" vertical="center" wrapText="1"/>
    </xf>
    <xf numFmtId="0" fontId="52" fillId="33" borderId="11" xfId="0" applyFont="1" applyFill="1" applyBorder="1" applyAlignment="1">
      <alignment vertical="center" wrapText="1"/>
    </xf>
    <xf numFmtId="0" fontId="52" fillId="0" borderId="11" xfId="0" applyFont="1" applyBorder="1" applyAlignment="1">
      <alignment horizontal="left" vertical="center"/>
    </xf>
    <xf numFmtId="0" fontId="51" fillId="0" borderId="11" xfId="0" applyFont="1" applyBorder="1" applyAlignment="1">
      <alignment horizontal="center"/>
    </xf>
    <xf numFmtId="0" fontId="52" fillId="0" borderId="11" xfId="0" applyFont="1" applyBorder="1" applyAlignment="1">
      <alignment horizontal="left" vertical="center" wrapText="1"/>
    </xf>
    <xf numFmtId="0" fontId="52" fillId="0" borderId="11" xfId="0" applyFont="1" applyBorder="1" applyAlignment="1">
      <alignment horizontal="center" vertical="center" wrapText="1"/>
    </xf>
    <xf numFmtId="0" fontId="3" fillId="36" borderId="42" xfId="0" applyFont="1" applyFill="1" applyBorder="1" applyAlignment="1">
      <alignment horizontal="center" vertical="center"/>
    </xf>
    <xf numFmtId="0" fontId="4" fillId="0" borderId="15" xfId="0" applyFont="1" applyBorder="1" applyAlignment="1">
      <alignment horizontal="left" vertical="center" wrapText="1"/>
    </xf>
    <xf numFmtId="0" fontId="53" fillId="33" borderId="54" xfId="57" applyFont="1" applyFill="1" applyBorder="1" applyAlignment="1">
      <alignment horizontal="center" vertical="center" wrapText="1"/>
      <protection/>
    </xf>
    <xf numFmtId="0" fontId="53" fillId="33" borderId="55" xfId="57" applyFont="1" applyFill="1" applyBorder="1" applyAlignment="1">
      <alignment horizontal="center" vertical="center" wrapText="1"/>
      <protection/>
    </xf>
    <xf numFmtId="0" fontId="53" fillId="33" borderId="56" xfId="57" applyFont="1" applyFill="1" applyBorder="1" applyAlignment="1">
      <alignment horizontal="center" vertical="center" wrapText="1"/>
      <protection/>
    </xf>
    <xf numFmtId="0" fontId="3" fillId="36" borderId="44" xfId="0" applyFont="1" applyFill="1" applyBorder="1" applyAlignment="1">
      <alignment horizontal="center" vertical="center"/>
    </xf>
    <xf numFmtId="0" fontId="3" fillId="36" borderId="30" xfId="0" applyFont="1" applyFill="1" applyBorder="1" applyAlignment="1">
      <alignment horizontal="center" vertical="center"/>
    </xf>
    <xf numFmtId="0" fontId="3" fillId="36" borderId="57" xfId="0" applyFont="1" applyFill="1" applyBorder="1" applyAlignment="1">
      <alignment horizontal="center" vertical="center"/>
    </xf>
    <xf numFmtId="0" fontId="4" fillId="0" borderId="15" xfId="0" applyFont="1" applyBorder="1" applyAlignment="1">
      <alignment vertical="center" wrapText="1"/>
    </xf>
    <xf numFmtId="0" fontId="4" fillId="0" borderId="15" xfId="0" applyFont="1" applyBorder="1" applyAlignment="1">
      <alignment vertical="center"/>
    </xf>
    <xf numFmtId="0" fontId="3" fillId="8" borderId="51" xfId="57" applyFont="1" applyFill="1" applyBorder="1" applyAlignment="1">
      <alignment horizontal="center" vertical="center"/>
      <protection/>
    </xf>
    <xf numFmtId="0" fontId="3" fillId="8" borderId="52" xfId="57" applyFont="1" applyFill="1" applyBorder="1" applyAlignment="1">
      <alignment horizontal="center" vertical="center"/>
      <protection/>
    </xf>
    <xf numFmtId="0" fontId="3" fillId="8" borderId="41" xfId="57" applyFont="1" applyFill="1" applyBorder="1" applyAlignment="1">
      <alignment horizontal="center" vertical="center"/>
      <protection/>
    </xf>
    <xf numFmtId="0" fontId="3" fillId="8" borderId="58" xfId="57" applyFont="1" applyFill="1" applyBorder="1" applyAlignment="1">
      <alignment horizontal="center" vertical="center"/>
      <protection/>
    </xf>
    <xf numFmtId="0" fontId="3" fillId="8" borderId="59" xfId="57" applyFont="1" applyFill="1" applyBorder="1" applyAlignment="1">
      <alignment horizontal="center" vertical="center"/>
      <protection/>
    </xf>
    <xf numFmtId="0" fontId="4" fillId="0" borderId="43" xfId="57" applyFont="1" applyBorder="1" applyAlignment="1">
      <alignment horizontal="center" vertical="center"/>
      <protection/>
    </xf>
    <xf numFmtId="0" fontId="4" fillId="0" borderId="31" xfId="57" applyFont="1" applyBorder="1" applyAlignment="1">
      <alignment horizontal="center" vertical="center"/>
      <protection/>
    </xf>
    <xf numFmtId="0" fontId="4" fillId="0" borderId="32" xfId="57" applyFont="1" applyBorder="1" applyAlignment="1">
      <alignment horizontal="center" vertical="center"/>
      <protection/>
    </xf>
    <xf numFmtId="0" fontId="4" fillId="0" borderId="44" xfId="57" applyFont="1" applyBorder="1" applyAlignment="1">
      <alignment horizontal="center" vertical="center"/>
      <protection/>
    </xf>
    <xf numFmtId="0" fontId="4" fillId="0" borderId="30" xfId="57" applyFont="1" applyBorder="1" applyAlignment="1">
      <alignment horizontal="center" vertical="center"/>
      <protection/>
    </xf>
    <xf numFmtId="0" fontId="4" fillId="0" borderId="35" xfId="57" applyFont="1" applyBorder="1" applyAlignment="1">
      <alignment horizontal="center" vertical="center"/>
      <protection/>
    </xf>
    <xf numFmtId="0" fontId="5" fillId="0" borderId="33" xfId="57" applyFont="1" applyBorder="1" applyAlignment="1">
      <alignment horizontal="center"/>
      <protection/>
    </xf>
    <xf numFmtId="0" fontId="5" fillId="0" borderId="31" xfId="57" applyFont="1" applyBorder="1" applyAlignment="1">
      <alignment horizontal="center"/>
      <protection/>
    </xf>
    <xf numFmtId="0" fontId="5" fillId="0" borderId="60" xfId="57" applyFont="1" applyBorder="1" applyAlignment="1">
      <alignment horizontal="center"/>
      <protection/>
    </xf>
    <xf numFmtId="0" fontId="5" fillId="0" borderId="34" xfId="57" applyFont="1" applyBorder="1" applyAlignment="1">
      <alignment horizontal="center"/>
      <protection/>
    </xf>
    <xf numFmtId="0" fontId="5" fillId="0" borderId="30" xfId="57" applyFont="1" applyBorder="1" applyAlignment="1">
      <alignment horizontal="center"/>
      <protection/>
    </xf>
    <xf numFmtId="0" fontId="5" fillId="0" borderId="57" xfId="57" applyFont="1" applyBorder="1" applyAlignment="1">
      <alignment horizontal="center"/>
      <protection/>
    </xf>
    <xf numFmtId="0" fontId="4" fillId="0" borderId="15" xfId="57" applyFont="1" applyBorder="1" applyAlignment="1">
      <alignment horizontal="center" vertical="center"/>
      <protection/>
    </xf>
    <xf numFmtId="0" fontId="4" fillId="0" borderId="22" xfId="57" applyFont="1" applyBorder="1" applyAlignment="1">
      <alignment horizontal="center" vertical="center"/>
      <protection/>
    </xf>
    <xf numFmtId="0" fontId="4" fillId="0" borderId="12" xfId="57" applyFont="1" applyBorder="1" applyAlignment="1">
      <alignment horizontal="center" vertical="center"/>
      <protection/>
    </xf>
    <xf numFmtId="0" fontId="3" fillId="8" borderId="42" xfId="57" applyFont="1" applyFill="1" applyBorder="1" applyAlignment="1">
      <alignment horizontal="center" vertical="center"/>
      <protection/>
    </xf>
    <xf numFmtId="0" fontId="3" fillId="8" borderId="13" xfId="57" applyFont="1" applyFill="1" applyBorder="1" applyAlignment="1">
      <alignment horizontal="center" vertical="center"/>
      <protection/>
    </xf>
    <xf numFmtId="0" fontId="3" fillId="8" borderId="22" xfId="57" applyFont="1" applyFill="1" applyBorder="1" applyAlignment="1">
      <alignment horizontal="center" vertical="center"/>
      <protection/>
    </xf>
    <xf numFmtId="0" fontId="3" fillId="8" borderId="36" xfId="57" applyFont="1" applyFill="1" applyBorder="1" applyAlignment="1">
      <alignment horizontal="center" vertical="center"/>
      <protection/>
    </xf>
    <xf numFmtId="0" fontId="3" fillId="8" borderId="45" xfId="57" applyFont="1" applyFill="1" applyBorder="1" applyAlignment="1">
      <alignment horizontal="center" vertical="center"/>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2" xfId="54"/>
    <cellStyle name="Moneda 3" xfId="55"/>
    <cellStyle name="Neutral" xfId="56"/>
    <cellStyle name="Normal 2" xfId="57"/>
    <cellStyle name="Notas" xfId="58"/>
    <cellStyle name="Percent" xfId="59"/>
    <cellStyle name="Porcentual 2" xfId="60"/>
    <cellStyle name="Porcentual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47625</xdr:rowOff>
    </xdr:from>
    <xdr:to>
      <xdr:col>0</xdr:col>
      <xdr:colOff>1238250</xdr:colOff>
      <xdr:row>0</xdr:row>
      <xdr:rowOff>685800</xdr:rowOff>
    </xdr:to>
    <xdr:pic>
      <xdr:nvPicPr>
        <xdr:cNvPr id="1" name="Picture 6"/>
        <xdr:cNvPicPr preferRelativeResize="1">
          <a:picLocks noChangeAspect="1"/>
        </xdr:cNvPicPr>
      </xdr:nvPicPr>
      <xdr:blipFill>
        <a:blip r:embed="rId1"/>
        <a:stretch>
          <a:fillRect/>
        </a:stretch>
      </xdr:blipFill>
      <xdr:spPr>
        <a:xfrm>
          <a:off x="295275" y="47625"/>
          <a:ext cx="942975" cy="638175"/>
        </a:xfrm>
        <a:prstGeom prst="rect">
          <a:avLst/>
        </a:prstGeom>
        <a:noFill/>
        <a:ln w="9525" cmpd="sng">
          <a:noFill/>
        </a:ln>
      </xdr:spPr>
    </xdr:pic>
    <xdr:clientData/>
  </xdr:twoCellAnchor>
  <xdr:twoCellAnchor editAs="oneCell">
    <xdr:from>
      <xdr:col>15</xdr:col>
      <xdr:colOff>476250</xdr:colOff>
      <xdr:row>0</xdr:row>
      <xdr:rowOff>66675</xdr:rowOff>
    </xdr:from>
    <xdr:to>
      <xdr:col>15</xdr:col>
      <xdr:colOff>1057275</xdr:colOff>
      <xdr:row>0</xdr:row>
      <xdr:rowOff>723900</xdr:rowOff>
    </xdr:to>
    <xdr:pic>
      <xdr:nvPicPr>
        <xdr:cNvPr id="2" name="2 Imagen" descr="LOGO-ICBF"/>
        <xdr:cNvPicPr preferRelativeResize="1">
          <a:picLocks noChangeAspect="1"/>
        </xdr:cNvPicPr>
      </xdr:nvPicPr>
      <xdr:blipFill>
        <a:blip r:embed="rId2"/>
        <a:stretch>
          <a:fillRect/>
        </a:stretch>
      </xdr:blipFill>
      <xdr:spPr>
        <a:xfrm>
          <a:off x="13020675" y="66675"/>
          <a:ext cx="58102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47625</xdr:rowOff>
    </xdr:from>
    <xdr:to>
      <xdr:col>0</xdr:col>
      <xdr:colOff>1238250</xdr:colOff>
      <xdr:row>0</xdr:row>
      <xdr:rowOff>685800</xdr:rowOff>
    </xdr:to>
    <xdr:pic>
      <xdr:nvPicPr>
        <xdr:cNvPr id="1" name="Picture 6"/>
        <xdr:cNvPicPr preferRelativeResize="1">
          <a:picLocks noChangeAspect="1"/>
        </xdr:cNvPicPr>
      </xdr:nvPicPr>
      <xdr:blipFill>
        <a:blip r:embed="rId1"/>
        <a:stretch>
          <a:fillRect/>
        </a:stretch>
      </xdr:blipFill>
      <xdr:spPr>
        <a:xfrm>
          <a:off x="295275" y="47625"/>
          <a:ext cx="942975" cy="638175"/>
        </a:xfrm>
        <a:prstGeom prst="rect">
          <a:avLst/>
        </a:prstGeom>
        <a:noFill/>
        <a:ln w="9525" cmpd="sng">
          <a:noFill/>
        </a:ln>
      </xdr:spPr>
    </xdr:pic>
    <xdr:clientData/>
  </xdr:twoCellAnchor>
  <xdr:twoCellAnchor editAs="oneCell">
    <xdr:from>
      <xdr:col>15</xdr:col>
      <xdr:colOff>476250</xdr:colOff>
      <xdr:row>0</xdr:row>
      <xdr:rowOff>66675</xdr:rowOff>
    </xdr:from>
    <xdr:to>
      <xdr:col>15</xdr:col>
      <xdr:colOff>1057275</xdr:colOff>
      <xdr:row>0</xdr:row>
      <xdr:rowOff>723900</xdr:rowOff>
    </xdr:to>
    <xdr:pic>
      <xdr:nvPicPr>
        <xdr:cNvPr id="2" name="2 Imagen" descr="LOGO-ICBF"/>
        <xdr:cNvPicPr preferRelativeResize="1">
          <a:picLocks noChangeAspect="1"/>
        </xdr:cNvPicPr>
      </xdr:nvPicPr>
      <xdr:blipFill>
        <a:blip r:embed="rId2"/>
        <a:stretch>
          <a:fillRect/>
        </a:stretch>
      </xdr:blipFill>
      <xdr:spPr>
        <a:xfrm>
          <a:off x="13020675" y="66675"/>
          <a:ext cx="58102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47625</xdr:rowOff>
    </xdr:from>
    <xdr:to>
      <xdr:col>0</xdr:col>
      <xdr:colOff>1238250</xdr:colOff>
      <xdr:row>0</xdr:row>
      <xdr:rowOff>685800</xdr:rowOff>
    </xdr:to>
    <xdr:pic>
      <xdr:nvPicPr>
        <xdr:cNvPr id="1" name="Picture 6"/>
        <xdr:cNvPicPr preferRelativeResize="1">
          <a:picLocks noChangeAspect="1"/>
        </xdr:cNvPicPr>
      </xdr:nvPicPr>
      <xdr:blipFill>
        <a:blip r:embed="rId1"/>
        <a:stretch>
          <a:fillRect/>
        </a:stretch>
      </xdr:blipFill>
      <xdr:spPr>
        <a:xfrm>
          <a:off x="295275" y="47625"/>
          <a:ext cx="942975" cy="638175"/>
        </a:xfrm>
        <a:prstGeom prst="rect">
          <a:avLst/>
        </a:prstGeom>
        <a:noFill/>
        <a:ln w="9525" cmpd="sng">
          <a:noFill/>
        </a:ln>
      </xdr:spPr>
    </xdr:pic>
    <xdr:clientData/>
  </xdr:twoCellAnchor>
  <xdr:twoCellAnchor editAs="oneCell">
    <xdr:from>
      <xdr:col>15</xdr:col>
      <xdr:colOff>476250</xdr:colOff>
      <xdr:row>0</xdr:row>
      <xdr:rowOff>66675</xdr:rowOff>
    </xdr:from>
    <xdr:to>
      <xdr:col>15</xdr:col>
      <xdr:colOff>1057275</xdr:colOff>
      <xdr:row>0</xdr:row>
      <xdr:rowOff>723900</xdr:rowOff>
    </xdr:to>
    <xdr:pic>
      <xdr:nvPicPr>
        <xdr:cNvPr id="2" name="2 Imagen" descr="LOGO-ICBF"/>
        <xdr:cNvPicPr preferRelativeResize="1">
          <a:picLocks noChangeAspect="1"/>
        </xdr:cNvPicPr>
      </xdr:nvPicPr>
      <xdr:blipFill>
        <a:blip r:embed="rId2"/>
        <a:stretch>
          <a:fillRect/>
        </a:stretch>
      </xdr:blipFill>
      <xdr:spPr>
        <a:xfrm>
          <a:off x="13020675" y="66675"/>
          <a:ext cx="581025"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47625</xdr:rowOff>
    </xdr:from>
    <xdr:to>
      <xdr:col>0</xdr:col>
      <xdr:colOff>1238250</xdr:colOff>
      <xdr:row>0</xdr:row>
      <xdr:rowOff>685800</xdr:rowOff>
    </xdr:to>
    <xdr:pic>
      <xdr:nvPicPr>
        <xdr:cNvPr id="1" name="Picture 6"/>
        <xdr:cNvPicPr preferRelativeResize="1">
          <a:picLocks noChangeAspect="1"/>
        </xdr:cNvPicPr>
      </xdr:nvPicPr>
      <xdr:blipFill>
        <a:blip r:embed="rId1"/>
        <a:stretch>
          <a:fillRect/>
        </a:stretch>
      </xdr:blipFill>
      <xdr:spPr>
        <a:xfrm>
          <a:off x="295275" y="47625"/>
          <a:ext cx="942975" cy="638175"/>
        </a:xfrm>
        <a:prstGeom prst="rect">
          <a:avLst/>
        </a:prstGeom>
        <a:noFill/>
        <a:ln w="9525" cmpd="sng">
          <a:noFill/>
        </a:ln>
      </xdr:spPr>
    </xdr:pic>
    <xdr:clientData/>
  </xdr:twoCellAnchor>
  <xdr:twoCellAnchor editAs="oneCell">
    <xdr:from>
      <xdr:col>15</xdr:col>
      <xdr:colOff>476250</xdr:colOff>
      <xdr:row>0</xdr:row>
      <xdr:rowOff>66675</xdr:rowOff>
    </xdr:from>
    <xdr:to>
      <xdr:col>15</xdr:col>
      <xdr:colOff>1057275</xdr:colOff>
      <xdr:row>0</xdr:row>
      <xdr:rowOff>723900</xdr:rowOff>
    </xdr:to>
    <xdr:pic>
      <xdr:nvPicPr>
        <xdr:cNvPr id="2" name="2 Imagen" descr="LOGO-ICBF"/>
        <xdr:cNvPicPr preferRelativeResize="1">
          <a:picLocks noChangeAspect="1"/>
        </xdr:cNvPicPr>
      </xdr:nvPicPr>
      <xdr:blipFill>
        <a:blip r:embed="rId2"/>
        <a:stretch>
          <a:fillRect/>
        </a:stretch>
      </xdr:blipFill>
      <xdr:spPr>
        <a:xfrm>
          <a:off x="13020675" y="66675"/>
          <a:ext cx="5810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I17"/>
  <sheetViews>
    <sheetView zoomScale="77" zoomScaleNormal="77" zoomScaleSheetLayoutView="80" zoomScalePageLayoutView="0" workbookViewId="0" topLeftCell="A1">
      <selection activeCell="D16" sqref="D16"/>
    </sheetView>
  </sheetViews>
  <sheetFormatPr defaultColWidth="11.421875" defaultRowHeight="15"/>
  <cols>
    <col min="1" max="1" width="24.7109375" style="1" customWidth="1"/>
    <col min="2" max="2" width="22.28125" style="1" customWidth="1"/>
    <col min="3" max="3" width="27.421875" style="1" customWidth="1"/>
    <col min="4" max="4" width="27.8515625" style="1" customWidth="1"/>
    <col min="5" max="5" width="40.28125" style="1" bestFit="1" customWidth="1"/>
    <col min="6" max="6" width="18.7109375" style="1" bestFit="1" customWidth="1"/>
    <col min="7" max="7" width="16.7109375" style="1" bestFit="1" customWidth="1"/>
    <col min="8" max="9" width="11.421875" style="1" customWidth="1"/>
    <col min="10" max="10" width="24.421875" style="1" customWidth="1"/>
    <col min="11" max="16384" width="11.421875" style="1" customWidth="1"/>
  </cols>
  <sheetData>
    <row r="1" spans="1:7" ht="63.75" customHeight="1">
      <c r="A1" s="165" t="s">
        <v>113</v>
      </c>
      <c r="B1" s="166"/>
      <c r="C1" s="166"/>
      <c r="D1" s="166"/>
      <c r="E1" s="166"/>
      <c r="F1" s="166"/>
      <c r="G1" s="167"/>
    </row>
    <row r="2" spans="1:7" ht="21.75" customHeight="1">
      <c r="A2" s="168" t="s">
        <v>33</v>
      </c>
      <c r="B2" s="169"/>
      <c r="C2" s="169"/>
      <c r="D2" s="169"/>
      <c r="E2" s="169"/>
      <c r="F2" s="169"/>
      <c r="G2" s="170"/>
    </row>
    <row r="3" spans="1:7" ht="28.5">
      <c r="A3" s="55" t="s">
        <v>87</v>
      </c>
      <c r="B3" s="158"/>
      <c r="C3" s="158"/>
      <c r="D3" s="158"/>
      <c r="E3" s="58" t="s">
        <v>109</v>
      </c>
      <c r="F3" s="163"/>
      <c r="G3" s="164"/>
    </row>
    <row r="4" spans="1:7" ht="15" customHeight="1">
      <c r="A4" s="171" t="s">
        <v>105</v>
      </c>
      <c r="B4" s="159"/>
      <c r="C4" s="160"/>
      <c r="D4" s="160"/>
      <c r="E4" s="171" t="s">
        <v>40</v>
      </c>
      <c r="F4" s="15" t="s">
        <v>107</v>
      </c>
      <c r="G4" s="114"/>
    </row>
    <row r="5" spans="1:7" ht="14.25">
      <c r="A5" s="172"/>
      <c r="B5" s="161"/>
      <c r="C5" s="162"/>
      <c r="D5" s="162"/>
      <c r="E5" s="172"/>
      <c r="F5" s="16" t="s">
        <v>19</v>
      </c>
      <c r="G5" s="114"/>
    </row>
    <row r="6" spans="1:7" ht="22.5" customHeight="1">
      <c r="A6" s="168" t="s">
        <v>108</v>
      </c>
      <c r="B6" s="169"/>
      <c r="C6" s="169"/>
      <c r="D6" s="169"/>
      <c r="E6" s="169"/>
      <c r="F6" s="169"/>
      <c r="G6" s="170"/>
    </row>
    <row r="7" spans="1:7" ht="24.75" customHeight="1">
      <c r="A7" s="150"/>
      <c r="B7" s="151"/>
      <c r="C7" s="151"/>
      <c r="D7" s="151"/>
      <c r="E7" s="151"/>
      <c r="F7" s="151"/>
      <c r="G7" s="152"/>
    </row>
    <row r="8" spans="1:7" ht="30.75" customHeight="1">
      <c r="A8" s="153"/>
      <c r="B8" s="154"/>
      <c r="C8" s="154"/>
      <c r="D8" s="154"/>
      <c r="E8" s="154"/>
      <c r="F8" s="154"/>
      <c r="G8" s="155"/>
    </row>
    <row r="9" spans="1:7" ht="21" customHeight="1">
      <c r="A9" s="56" t="s">
        <v>44</v>
      </c>
      <c r="B9" s="56"/>
      <c r="C9" s="56"/>
      <c r="D9" s="56"/>
      <c r="E9" s="56"/>
      <c r="F9" s="56"/>
      <c r="G9" s="56"/>
    </row>
    <row r="10" spans="1:7" ht="30">
      <c r="A10" s="57" t="s">
        <v>89</v>
      </c>
      <c r="B10" s="57" t="s">
        <v>110</v>
      </c>
      <c r="C10" s="57" t="s">
        <v>90</v>
      </c>
      <c r="D10" s="57" t="s">
        <v>91</v>
      </c>
      <c r="E10" s="57" t="s">
        <v>111</v>
      </c>
      <c r="F10" s="57" t="s">
        <v>92</v>
      </c>
      <c r="G10" s="57" t="s">
        <v>93</v>
      </c>
    </row>
    <row r="11" spans="1:9" ht="33.75" customHeight="1">
      <c r="A11" s="55" t="s">
        <v>88</v>
      </c>
      <c r="B11" s="115">
        <v>0</v>
      </c>
      <c r="C11" s="117">
        <v>0</v>
      </c>
      <c r="D11" s="117">
        <v>0</v>
      </c>
      <c r="E11" s="117">
        <v>0</v>
      </c>
      <c r="F11" s="119">
        <f>SUM(B11:E11)</f>
        <v>0</v>
      </c>
      <c r="G11" s="61"/>
      <c r="I11" s="60"/>
    </row>
    <row r="12" spans="1:9" ht="33.75" customHeight="1">
      <c r="A12" s="55" t="s">
        <v>98</v>
      </c>
      <c r="B12" s="117">
        <f>'2. PRESUPUESTO'!H15</f>
        <v>0</v>
      </c>
      <c r="C12" s="117">
        <v>0</v>
      </c>
      <c r="D12" s="117">
        <v>0</v>
      </c>
      <c r="E12" s="117">
        <v>0</v>
      </c>
      <c r="F12" s="119">
        <f>SUM(B12:E12)</f>
        <v>0</v>
      </c>
      <c r="G12" s="118"/>
      <c r="I12" s="59"/>
    </row>
    <row r="13" spans="1:7" ht="26.25" customHeight="1">
      <c r="A13" s="55" t="s">
        <v>48</v>
      </c>
      <c r="B13" s="116">
        <f aca="true" t="shared" si="0" ref="B13:G13">SUM(B11:B12)</f>
        <v>0</v>
      </c>
      <c r="C13" s="116">
        <f t="shared" si="0"/>
        <v>0</v>
      </c>
      <c r="D13" s="116">
        <f t="shared" si="0"/>
        <v>0</v>
      </c>
      <c r="E13" s="116">
        <f t="shared" si="0"/>
        <v>0</v>
      </c>
      <c r="F13" s="116">
        <f t="shared" si="0"/>
        <v>0</v>
      </c>
      <c r="G13" s="61">
        <f t="shared" si="0"/>
        <v>0</v>
      </c>
    </row>
    <row r="14" spans="1:7" ht="27" customHeight="1">
      <c r="A14" s="157" t="s">
        <v>112</v>
      </c>
      <c r="B14" s="157"/>
      <c r="C14" s="157"/>
      <c r="D14" s="158"/>
      <c r="E14" s="158"/>
      <c r="F14" s="158"/>
      <c r="G14" s="158"/>
    </row>
    <row r="15" spans="1:7" ht="29.25" customHeight="1">
      <c r="A15" s="157" t="s">
        <v>43</v>
      </c>
      <c r="B15" s="157"/>
      <c r="C15" s="157"/>
      <c r="D15" s="158"/>
      <c r="E15" s="158"/>
      <c r="F15" s="158"/>
      <c r="G15" s="158"/>
    </row>
    <row r="16" spans="1:7" ht="54" customHeight="1">
      <c r="A16" s="2"/>
      <c r="B16" s="3"/>
      <c r="C16" s="13"/>
      <c r="D16" s="13"/>
      <c r="E16" s="13"/>
      <c r="F16" s="13"/>
      <c r="G16" s="3"/>
    </row>
    <row r="17" spans="1:7" ht="12.75">
      <c r="A17" s="4"/>
      <c r="B17" s="5"/>
      <c r="C17" s="156" t="s">
        <v>104</v>
      </c>
      <c r="D17" s="156"/>
      <c r="E17" s="156"/>
      <c r="F17" s="156"/>
      <c r="G17" s="3"/>
    </row>
  </sheetData>
  <sheetProtection/>
  <mergeCells count="14">
    <mergeCell ref="B4:D5"/>
    <mergeCell ref="F3:G3"/>
    <mergeCell ref="A1:G1"/>
    <mergeCell ref="A6:G6"/>
    <mergeCell ref="B3:D3"/>
    <mergeCell ref="A2:G2"/>
    <mergeCell ref="A4:A5"/>
    <mergeCell ref="E4:E5"/>
    <mergeCell ref="A7:G8"/>
    <mergeCell ref="C17:F17"/>
    <mergeCell ref="A14:C14"/>
    <mergeCell ref="D14:G14"/>
    <mergeCell ref="A15:C15"/>
    <mergeCell ref="D15:G15"/>
  </mergeCells>
  <printOptions horizontalCentered="1" verticalCentered="1"/>
  <pageMargins left="0.11811023622047245" right="0.11811023622047245" top="0.15748031496062992" bottom="0.15748031496062992" header="0.31496062992125984" footer="0.31496062992125984"/>
  <pageSetup fitToHeight="1" fitToWidth="1" horizontalDpi="600" verticalDpi="600" orientation="landscape" scale="81"/>
  <headerFooter>
    <oddFooter xml:space="preserve">&amp;RF3 MO1 MPM1 v1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90" zoomScaleNormal="90" zoomScaleSheetLayoutView="44" zoomScalePageLayoutView="0" workbookViewId="0" topLeftCell="A1">
      <selection activeCell="B47" sqref="B47"/>
    </sheetView>
  </sheetViews>
  <sheetFormatPr defaultColWidth="11.421875" defaultRowHeight="15"/>
  <cols>
    <col min="1" max="1" width="19.140625" style="66" customWidth="1"/>
    <col min="2" max="2" width="73.421875" style="96" customWidth="1"/>
    <col min="3" max="3" width="6.421875" style="92" bestFit="1" customWidth="1"/>
    <col min="4" max="4" width="8.140625" style="66" bestFit="1" customWidth="1"/>
    <col min="5" max="5" width="13.140625" style="66" customWidth="1"/>
    <col min="6" max="6" width="16.28125" style="66" bestFit="1" customWidth="1"/>
    <col min="7" max="7" width="14.28125" style="66" bestFit="1" customWidth="1"/>
    <col min="8" max="8" width="15.00390625" style="66" bestFit="1" customWidth="1"/>
    <col min="9" max="9" width="34.7109375" style="93" customWidth="1"/>
    <col min="10" max="10" width="18.7109375" style="66" bestFit="1" customWidth="1"/>
    <col min="11" max="11" width="26.140625" style="66" customWidth="1"/>
    <col min="12" max="16384" width="11.421875" style="66" customWidth="1"/>
  </cols>
  <sheetData>
    <row r="1" spans="1:9" s="65" customFormat="1" ht="63.75" customHeight="1">
      <c r="A1" s="183" t="s">
        <v>123</v>
      </c>
      <c r="B1" s="183"/>
      <c r="C1" s="183"/>
      <c r="D1" s="183"/>
      <c r="E1" s="183"/>
      <c r="F1" s="183"/>
      <c r="G1" s="183"/>
      <c r="H1" s="183"/>
      <c r="I1" s="183"/>
    </row>
    <row r="2" spans="1:9" ht="16.5" customHeight="1">
      <c r="A2" s="173" t="s">
        <v>47</v>
      </c>
      <c r="B2" s="173"/>
      <c r="C2" s="173"/>
      <c r="D2" s="173"/>
      <c r="E2" s="173"/>
      <c r="F2" s="173"/>
      <c r="G2" s="173"/>
      <c r="H2" s="173"/>
      <c r="I2" s="173"/>
    </row>
    <row r="3" spans="1:9" ht="16.5">
      <c r="A3" s="189" t="s">
        <v>85</v>
      </c>
      <c r="B3" s="189"/>
      <c r="C3" s="189"/>
      <c r="D3" s="189"/>
      <c r="E3" s="189"/>
      <c r="F3" s="189"/>
      <c r="G3" s="189"/>
      <c r="H3" s="189"/>
      <c r="I3" s="189"/>
    </row>
    <row r="4" spans="1:9" ht="16.5">
      <c r="A4" s="174" t="s">
        <v>94</v>
      </c>
      <c r="B4" s="175"/>
      <c r="C4" s="130"/>
      <c r="D4" s="130"/>
      <c r="E4" s="178">
        <v>0</v>
      </c>
      <c r="F4" s="179"/>
      <c r="G4" s="194" t="s">
        <v>114</v>
      </c>
      <c r="H4" s="195"/>
      <c r="I4" s="198">
        <v>0</v>
      </c>
    </row>
    <row r="5" spans="1:10" ht="16.5">
      <c r="A5" s="176"/>
      <c r="B5" s="177"/>
      <c r="C5" s="131"/>
      <c r="D5" s="131"/>
      <c r="E5" s="180"/>
      <c r="F5" s="181"/>
      <c r="G5" s="196"/>
      <c r="H5" s="197"/>
      <c r="I5" s="199"/>
      <c r="J5" s="67"/>
    </row>
    <row r="6" spans="1:10" ht="15.75" customHeight="1">
      <c r="A6" s="190" t="s">
        <v>48</v>
      </c>
      <c r="B6" s="190"/>
      <c r="C6" s="190"/>
      <c r="D6" s="190"/>
      <c r="E6" s="190"/>
      <c r="F6" s="190"/>
      <c r="G6" s="200" t="s">
        <v>124</v>
      </c>
      <c r="H6" s="201"/>
      <c r="I6" s="132">
        <f>E4+I4</f>
        <v>0</v>
      </c>
      <c r="J6" s="68"/>
    </row>
    <row r="7" spans="1:9" ht="32.25" customHeight="1">
      <c r="A7" s="184" t="s">
        <v>115</v>
      </c>
      <c r="B7" s="185"/>
      <c r="C7" s="185"/>
      <c r="D7" s="185"/>
      <c r="E7" s="185"/>
      <c r="F7" s="185"/>
      <c r="G7" s="185"/>
      <c r="H7" s="185"/>
      <c r="I7" s="186"/>
    </row>
    <row r="8" spans="1:9" ht="33">
      <c r="A8" s="69" t="s">
        <v>80</v>
      </c>
      <c r="B8" s="133"/>
      <c r="C8" s="133"/>
      <c r="D8" s="70"/>
      <c r="E8" s="100"/>
      <c r="F8" s="70" t="s">
        <v>95</v>
      </c>
      <c r="G8" s="70" t="s">
        <v>106</v>
      </c>
      <c r="H8" s="71" t="s">
        <v>100</v>
      </c>
      <c r="I8" s="71" t="s">
        <v>125</v>
      </c>
    </row>
    <row r="9" spans="1:9" ht="20.25" customHeight="1">
      <c r="A9" s="134" t="s">
        <v>116</v>
      </c>
      <c r="B9" s="135" t="s">
        <v>126</v>
      </c>
      <c r="C9" s="134" t="s">
        <v>101</v>
      </c>
      <c r="D9" s="134" t="s">
        <v>102</v>
      </c>
      <c r="E9" s="134" t="s">
        <v>117</v>
      </c>
      <c r="F9" s="134" t="s">
        <v>118</v>
      </c>
      <c r="G9" s="134"/>
      <c r="H9" s="136"/>
      <c r="I9" s="137"/>
    </row>
    <row r="10" spans="1:9" ht="16.5">
      <c r="A10" s="188" t="s">
        <v>0</v>
      </c>
      <c r="B10" s="62"/>
      <c r="C10" s="63"/>
      <c r="D10" s="63"/>
      <c r="E10" s="97"/>
      <c r="F10" s="97"/>
      <c r="G10" s="149"/>
      <c r="H10" s="191"/>
      <c r="I10" s="72"/>
    </row>
    <row r="11" spans="1:9" ht="16.5">
      <c r="A11" s="188"/>
      <c r="B11" s="62"/>
      <c r="C11" s="63"/>
      <c r="D11" s="63"/>
      <c r="E11" s="97"/>
      <c r="F11" s="97"/>
      <c r="G11" s="149"/>
      <c r="H11" s="192"/>
      <c r="I11" s="72"/>
    </row>
    <row r="12" spans="1:9" ht="16.5">
      <c r="A12" s="188"/>
      <c r="B12" s="62"/>
      <c r="C12" s="63"/>
      <c r="D12" s="63"/>
      <c r="E12" s="97"/>
      <c r="F12" s="97"/>
      <c r="G12" s="149"/>
      <c r="H12" s="192"/>
      <c r="I12" s="72"/>
    </row>
    <row r="13" spans="1:9" ht="16.5">
      <c r="A13" s="188"/>
      <c r="B13" s="62"/>
      <c r="C13" s="63"/>
      <c r="D13" s="63"/>
      <c r="E13" s="97"/>
      <c r="F13" s="97"/>
      <c r="G13" s="149"/>
      <c r="H13" s="192"/>
      <c r="I13" s="72"/>
    </row>
    <row r="14" spans="1:9" ht="16.5">
      <c r="A14" s="188"/>
      <c r="B14" s="62"/>
      <c r="C14" s="63"/>
      <c r="D14" s="63"/>
      <c r="E14" s="97"/>
      <c r="F14" s="97"/>
      <c r="G14" s="149"/>
      <c r="H14" s="193"/>
      <c r="I14" s="72"/>
    </row>
    <row r="15" spans="1:9" ht="15.75" customHeight="1">
      <c r="A15" s="173"/>
      <c r="B15" s="173"/>
      <c r="C15" s="173"/>
      <c r="D15" s="73"/>
      <c r="E15" s="98"/>
      <c r="F15" s="98">
        <f>SUM(F10:F14)</f>
        <v>0</v>
      </c>
      <c r="G15" s="98">
        <f>SUM(G10)</f>
        <v>0</v>
      </c>
      <c r="H15" s="99">
        <f>SUM(H10:H14)</f>
        <v>0</v>
      </c>
      <c r="I15" s="72"/>
    </row>
    <row r="16" spans="1:9" ht="20.25" customHeight="1">
      <c r="A16" s="187" t="s">
        <v>96</v>
      </c>
      <c r="B16" s="187"/>
      <c r="C16" s="187"/>
      <c r="D16" s="187"/>
      <c r="E16" s="187"/>
      <c r="F16" s="187"/>
      <c r="G16" s="138"/>
      <c r="H16" s="136"/>
      <c r="I16" s="137"/>
    </row>
    <row r="17" spans="1:11" ht="16.5">
      <c r="A17" s="74" t="s">
        <v>86</v>
      </c>
      <c r="B17" s="62"/>
      <c r="C17" s="139"/>
      <c r="D17" s="75"/>
      <c r="E17" s="101"/>
      <c r="F17" s="76"/>
      <c r="G17" s="146">
        <v>0</v>
      </c>
      <c r="H17" s="102">
        <v>0</v>
      </c>
      <c r="I17" s="77"/>
      <c r="J17" s="78"/>
      <c r="K17" s="79"/>
    </row>
    <row r="18" spans="1:9" ht="20.25" customHeight="1">
      <c r="A18" s="183" t="s">
        <v>57</v>
      </c>
      <c r="B18" s="183"/>
      <c r="C18" s="183"/>
      <c r="D18" s="80"/>
      <c r="E18" s="103"/>
      <c r="F18" s="81">
        <f>SUM(F17:F17)</f>
        <v>0</v>
      </c>
      <c r="G18" s="81">
        <f>G17</f>
        <v>0</v>
      </c>
      <c r="H18" s="99">
        <f>H17</f>
        <v>0</v>
      </c>
      <c r="I18" s="72"/>
    </row>
    <row r="19" spans="1:9" ht="20.25" customHeight="1">
      <c r="A19" s="206" t="s">
        <v>97</v>
      </c>
      <c r="B19" s="206"/>
      <c r="C19" s="206"/>
      <c r="D19" s="206"/>
      <c r="E19" s="206"/>
      <c r="F19" s="206"/>
      <c r="G19" s="140"/>
      <c r="H19" s="136"/>
      <c r="I19" s="137"/>
    </row>
    <row r="20" spans="1:11" ht="16.5">
      <c r="A20" s="207" t="s">
        <v>99</v>
      </c>
      <c r="B20" s="83"/>
      <c r="C20" s="82"/>
      <c r="D20" s="82"/>
      <c r="E20" s="104"/>
      <c r="F20" s="105"/>
      <c r="G20" s="147"/>
      <c r="H20" s="106"/>
      <c r="I20" s="84"/>
      <c r="K20" s="85"/>
    </row>
    <row r="21" spans="1:9" ht="16.5">
      <c r="A21" s="208"/>
      <c r="B21" s="64"/>
      <c r="C21" s="82"/>
      <c r="D21" s="82"/>
      <c r="E21" s="107"/>
      <c r="F21" s="108"/>
      <c r="G21" s="148"/>
      <c r="H21" s="109"/>
      <c r="I21" s="86"/>
    </row>
    <row r="22" spans="1:9" ht="16.5">
      <c r="A22" s="208"/>
      <c r="B22" s="64"/>
      <c r="C22" s="82"/>
      <c r="D22" s="82"/>
      <c r="E22" s="107"/>
      <c r="F22" s="108"/>
      <c r="G22" s="148"/>
      <c r="H22" s="109"/>
      <c r="I22" s="86"/>
    </row>
    <row r="23" spans="1:9" ht="16.5">
      <c r="A23" s="208"/>
      <c r="B23" s="64"/>
      <c r="C23" s="82"/>
      <c r="D23" s="82"/>
      <c r="E23" s="107"/>
      <c r="F23" s="108"/>
      <c r="G23" s="148"/>
      <c r="H23" s="109"/>
      <c r="I23" s="84"/>
    </row>
    <row r="24" spans="1:11" ht="16.5">
      <c r="A24" s="209"/>
      <c r="B24" s="64"/>
      <c r="C24" s="82"/>
      <c r="D24" s="82"/>
      <c r="E24" s="141"/>
      <c r="F24" s="108"/>
      <c r="G24" s="148"/>
      <c r="H24" s="109"/>
      <c r="I24" s="86"/>
      <c r="K24" s="87"/>
    </row>
    <row r="25" spans="1:11" ht="16.5" customHeight="1">
      <c r="A25" s="202" t="s">
        <v>119</v>
      </c>
      <c r="B25" s="203"/>
      <c r="C25" s="142"/>
      <c r="D25" s="142"/>
      <c r="E25" s="142"/>
      <c r="F25" s="142"/>
      <c r="G25" s="148"/>
      <c r="H25" s="109"/>
      <c r="I25" s="86"/>
      <c r="K25" s="87"/>
    </row>
    <row r="26" spans="1:11" ht="16.5">
      <c r="A26" s="205" t="s">
        <v>120</v>
      </c>
      <c r="B26" s="205"/>
      <c r="C26" s="205"/>
      <c r="D26" s="88"/>
      <c r="E26" s="110"/>
      <c r="F26" s="111">
        <f>SUM(F20:F24)</f>
        <v>0</v>
      </c>
      <c r="G26" s="111">
        <f>SUM(G20:G24)</f>
        <v>0</v>
      </c>
      <c r="H26" s="112">
        <f>H20+H21+H22+H23+H24</f>
        <v>0</v>
      </c>
      <c r="I26" s="72"/>
      <c r="K26" s="89"/>
    </row>
    <row r="27" spans="1:11" ht="16.5">
      <c r="A27" s="139" t="s">
        <v>121</v>
      </c>
      <c r="B27" s="69"/>
      <c r="C27" s="69"/>
      <c r="D27" s="69"/>
      <c r="E27" s="143"/>
      <c r="F27" s="144"/>
      <c r="G27" s="144"/>
      <c r="H27" s="145"/>
      <c r="I27" s="72"/>
      <c r="K27" s="89"/>
    </row>
    <row r="28" spans="1:11" ht="15.75" customHeight="1">
      <c r="A28" s="190" t="s">
        <v>48</v>
      </c>
      <c r="B28" s="190"/>
      <c r="C28" s="190"/>
      <c r="D28" s="90"/>
      <c r="E28" s="113"/>
      <c r="F28" s="113">
        <f>+F15+F18+F26</f>
        <v>0</v>
      </c>
      <c r="G28" s="113">
        <f>G15+G18+G26</f>
        <v>0</v>
      </c>
      <c r="H28" s="112">
        <f>SUM(H15+H18+H26)</f>
        <v>0</v>
      </c>
      <c r="I28" s="91"/>
      <c r="K28" s="87"/>
    </row>
    <row r="29" spans="3:11" ht="16.5">
      <c r="C29" s="66"/>
      <c r="K29" s="94"/>
    </row>
    <row r="30" spans="3:11" ht="16.5">
      <c r="C30" s="66"/>
      <c r="H30" s="120"/>
      <c r="K30" s="85"/>
    </row>
    <row r="31" spans="3:9" ht="16.5">
      <c r="C31" s="66"/>
      <c r="H31" s="120"/>
      <c r="I31" s="121"/>
    </row>
    <row r="32" spans="3:11" ht="16.5">
      <c r="C32" s="66"/>
      <c r="H32" s="120"/>
      <c r="I32" s="122"/>
      <c r="J32" s="95"/>
      <c r="K32" s="85"/>
    </row>
    <row r="33" spans="1:9" ht="16.5">
      <c r="A33" s="124"/>
      <c r="B33" s="123"/>
      <c r="C33" s="66"/>
      <c r="F33" s="124"/>
      <c r="G33" s="124"/>
      <c r="H33" s="124"/>
      <c r="I33" s="129"/>
    </row>
    <row r="34" spans="1:10" ht="12.75" customHeight="1">
      <c r="A34" s="182" t="s">
        <v>103</v>
      </c>
      <c r="B34" s="182"/>
      <c r="C34" s="126"/>
      <c r="D34" s="126"/>
      <c r="E34" s="210" t="s">
        <v>122</v>
      </c>
      <c r="F34" s="210"/>
      <c r="G34" s="210"/>
      <c r="H34" s="210"/>
      <c r="I34" s="210"/>
      <c r="J34" s="95"/>
    </row>
    <row r="35" spans="2:10" ht="16.5">
      <c r="B35" s="125"/>
      <c r="C35" s="126"/>
      <c r="D35" s="126"/>
      <c r="E35" s="126"/>
      <c r="F35" s="126"/>
      <c r="G35" s="126"/>
      <c r="J35" s="95"/>
    </row>
    <row r="36" ht="16.5">
      <c r="C36" s="66"/>
    </row>
    <row r="37" ht="16.5">
      <c r="C37" s="66"/>
    </row>
    <row r="38" ht="16.5">
      <c r="C38" s="66"/>
    </row>
    <row r="39" spans="1:8" ht="16.5">
      <c r="A39" s="127"/>
      <c r="C39" s="66"/>
      <c r="H39" s="128"/>
    </row>
    <row r="40" ht="16.5">
      <c r="C40" s="66"/>
    </row>
    <row r="41" ht="16.5">
      <c r="C41" s="66"/>
    </row>
    <row r="42" spans="1:9" ht="234" customHeight="1">
      <c r="A42" s="204" t="s">
        <v>127</v>
      </c>
      <c r="B42" s="204"/>
      <c r="C42" s="204"/>
      <c r="D42" s="204"/>
      <c r="E42" s="204"/>
      <c r="F42" s="204"/>
      <c r="G42" s="204"/>
      <c r="H42" s="204"/>
      <c r="I42" s="204"/>
    </row>
  </sheetData>
  <sheetProtection/>
  <mergeCells count="23">
    <mergeCell ref="A25:B25"/>
    <mergeCell ref="A42:I42"/>
    <mergeCell ref="A26:C26"/>
    <mergeCell ref="A28:C28"/>
    <mergeCell ref="A19:F19"/>
    <mergeCell ref="A20:A24"/>
    <mergeCell ref="E34:I34"/>
    <mergeCell ref="A3:I3"/>
    <mergeCell ref="A6:F6"/>
    <mergeCell ref="H10:H14"/>
    <mergeCell ref="G4:H5"/>
    <mergeCell ref="I4:I5"/>
    <mergeCell ref="G6:H6"/>
    <mergeCell ref="A15:C15"/>
    <mergeCell ref="A4:B5"/>
    <mergeCell ref="E4:F5"/>
    <mergeCell ref="A34:B34"/>
    <mergeCell ref="A1:I1"/>
    <mergeCell ref="A7:I7"/>
    <mergeCell ref="A18:C18"/>
    <mergeCell ref="A16:F16"/>
    <mergeCell ref="A10:A14"/>
    <mergeCell ref="A2:I2"/>
  </mergeCells>
  <printOptions horizontalCentered="1"/>
  <pageMargins left="0.1968503937007874" right="0.1968503937007874" top="0.1968503937007874" bottom="0.1968503937007874" header="0.3937007874015748" footer="0.5905511811023623"/>
  <pageSetup fitToHeight="3" fitToWidth="1" horizontalDpi="600" verticalDpi="600" orientation="landscape" scale="56"/>
  <headerFooter alignWithMargins="0">
    <oddFooter xml:space="preserve">&amp;CPágina &amp;P&amp;RF3 MO1 MPM1 v1 </oddFooter>
  </headerFooter>
</worksheet>
</file>

<file path=xl/worksheets/sheet3.xml><?xml version="1.0" encoding="utf-8"?>
<worksheet xmlns="http://schemas.openxmlformats.org/spreadsheetml/2006/main" xmlns:r="http://schemas.openxmlformats.org/officeDocument/2006/relationships">
  <dimension ref="A1:P46"/>
  <sheetViews>
    <sheetView zoomScale="50" zoomScaleNormal="50" zoomScaleSheetLayoutView="44" zoomScalePageLayoutView="0" workbookViewId="0" topLeftCell="A1">
      <selection activeCell="A1" sqref="A1:P45"/>
    </sheetView>
  </sheetViews>
  <sheetFormatPr defaultColWidth="11.421875" defaultRowHeight="15"/>
  <cols>
    <col min="1" max="1" width="23.28125" style="19" customWidth="1"/>
    <col min="2" max="3" width="30.140625" style="19" customWidth="1"/>
    <col min="4" max="9" width="17.421875" style="19" customWidth="1"/>
    <col min="10" max="15" width="17.421875" style="19" hidden="1" customWidth="1"/>
    <col min="16" max="16" width="20.7109375" style="19" customWidth="1"/>
    <col min="17" max="16384" width="11.421875" style="19" customWidth="1"/>
  </cols>
  <sheetData>
    <row r="1" spans="1:16" s="1" customFormat="1" ht="63.75" customHeight="1">
      <c r="A1" s="211" t="s">
        <v>32</v>
      </c>
      <c r="B1" s="212"/>
      <c r="C1" s="212"/>
      <c r="D1" s="212"/>
      <c r="E1" s="212"/>
      <c r="F1" s="212"/>
      <c r="G1" s="212"/>
      <c r="H1" s="212"/>
      <c r="I1" s="212"/>
      <c r="J1" s="212"/>
      <c r="K1" s="212"/>
      <c r="L1" s="212"/>
      <c r="M1" s="212"/>
      <c r="N1" s="212"/>
      <c r="O1" s="212"/>
      <c r="P1" s="212"/>
    </row>
    <row r="2" spans="1:16" s="1" customFormat="1" ht="21.75" customHeight="1" thickBot="1">
      <c r="A2" s="213" t="s">
        <v>33</v>
      </c>
      <c r="B2" s="213"/>
      <c r="C2" s="213"/>
      <c r="D2" s="213"/>
      <c r="E2" s="213"/>
      <c r="F2" s="213"/>
      <c r="G2" s="213"/>
      <c r="H2" s="213"/>
      <c r="I2" s="213"/>
      <c r="J2" s="213"/>
      <c r="K2" s="213"/>
      <c r="L2" s="213"/>
      <c r="M2" s="213"/>
      <c r="N2" s="213"/>
      <c r="O2" s="213"/>
      <c r="P2" s="213"/>
    </row>
    <row r="3" spans="1:16" s="1" customFormat="1" ht="35.25" customHeight="1" hidden="1">
      <c r="A3" s="214" t="s">
        <v>35</v>
      </c>
      <c r="B3" s="215"/>
      <c r="C3" s="216"/>
      <c r="D3" s="158"/>
      <c r="E3" s="158"/>
      <c r="F3" s="158"/>
      <c r="G3" s="158"/>
      <c r="H3" s="158"/>
      <c r="I3" s="158"/>
      <c r="J3" s="158"/>
      <c r="K3" s="18" t="s">
        <v>36</v>
      </c>
      <c r="L3" s="217"/>
      <c r="M3" s="217"/>
      <c r="N3" s="217"/>
      <c r="O3" s="217"/>
      <c r="P3" s="217"/>
    </row>
    <row r="4" spans="1:16" s="1" customFormat="1" ht="33" customHeight="1" hidden="1">
      <c r="A4" s="214" t="s">
        <v>34</v>
      </c>
      <c r="B4" s="215"/>
      <c r="C4" s="216"/>
      <c r="D4" s="158"/>
      <c r="E4" s="158"/>
      <c r="F4" s="158"/>
      <c r="G4" s="158"/>
      <c r="H4" s="158"/>
      <c r="I4" s="158"/>
      <c r="J4" s="158"/>
      <c r="K4" s="18" t="s">
        <v>37</v>
      </c>
      <c r="L4" s="217"/>
      <c r="M4" s="217"/>
      <c r="N4" s="217"/>
      <c r="O4" s="217"/>
      <c r="P4" s="217"/>
    </row>
    <row r="5" spans="1:16" s="1" customFormat="1" ht="18.75" customHeight="1" hidden="1">
      <c r="A5" s="218" t="s">
        <v>38</v>
      </c>
      <c r="B5" s="219"/>
      <c r="C5" s="220"/>
      <c r="D5" s="158"/>
      <c r="E5" s="158"/>
      <c r="F5" s="158"/>
      <c r="G5" s="158"/>
      <c r="H5" s="157" t="s">
        <v>39</v>
      </c>
      <c r="I5" s="158"/>
      <c r="J5" s="158"/>
      <c r="K5" s="157" t="s">
        <v>40</v>
      </c>
      <c r="L5" s="224" t="s">
        <v>18</v>
      </c>
      <c r="M5" s="224"/>
      <c r="N5" s="217"/>
      <c r="O5" s="217"/>
      <c r="P5" s="217"/>
    </row>
    <row r="6" spans="1:16" s="1" customFormat="1" ht="18.75" customHeight="1" hidden="1">
      <c r="A6" s="221"/>
      <c r="B6" s="222"/>
      <c r="C6" s="223"/>
      <c r="D6" s="158"/>
      <c r="E6" s="158"/>
      <c r="F6" s="158"/>
      <c r="G6" s="158"/>
      <c r="H6" s="157"/>
      <c r="I6" s="158"/>
      <c r="J6" s="158"/>
      <c r="K6" s="157"/>
      <c r="L6" s="224" t="s">
        <v>19</v>
      </c>
      <c r="M6" s="224"/>
      <c r="N6" s="217"/>
      <c r="O6" s="217"/>
      <c r="P6" s="217"/>
    </row>
    <row r="7" spans="1:16" s="1" customFormat="1" ht="21.75" customHeight="1" hidden="1">
      <c r="A7" s="218" t="s">
        <v>42</v>
      </c>
      <c r="B7" s="219"/>
      <c r="C7" s="220"/>
      <c r="D7" s="228" t="s">
        <v>20</v>
      </c>
      <c r="E7" s="228"/>
      <c r="F7" s="229"/>
      <c r="G7" s="229"/>
      <c r="H7" s="229"/>
      <c r="I7" s="229"/>
      <c r="J7" s="229"/>
      <c r="K7" s="230" t="s">
        <v>41</v>
      </c>
      <c r="L7" s="224" t="s">
        <v>18</v>
      </c>
      <c r="M7" s="224"/>
      <c r="N7" s="217"/>
      <c r="O7" s="217"/>
      <c r="P7" s="217"/>
    </row>
    <row r="8" spans="1:16" s="1" customFormat="1" ht="23.25" customHeight="1" hidden="1" thickBot="1">
      <c r="A8" s="225"/>
      <c r="B8" s="226"/>
      <c r="C8" s="227"/>
      <c r="D8" s="228" t="s">
        <v>21</v>
      </c>
      <c r="E8" s="228"/>
      <c r="F8" s="229"/>
      <c r="G8" s="229"/>
      <c r="H8" s="229"/>
      <c r="I8" s="229"/>
      <c r="J8" s="229"/>
      <c r="K8" s="230"/>
      <c r="L8" s="224" t="s">
        <v>19</v>
      </c>
      <c r="M8" s="224"/>
      <c r="N8" s="217"/>
      <c r="O8" s="217"/>
      <c r="P8" s="217"/>
    </row>
    <row r="9" spans="1:16" ht="16.5" customHeight="1">
      <c r="A9" s="231" t="s">
        <v>47</v>
      </c>
      <c r="B9" s="232"/>
      <c r="C9" s="232"/>
      <c r="D9" s="233"/>
      <c r="E9" s="233"/>
      <c r="F9" s="233"/>
      <c r="G9" s="233"/>
      <c r="H9" s="233"/>
      <c r="I9" s="233"/>
      <c r="J9" s="233"/>
      <c r="K9" s="233"/>
      <c r="L9" s="233"/>
      <c r="M9" s="233"/>
      <c r="N9" s="233"/>
      <c r="O9" s="233"/>
      <c r="P9" s="234"/>
    </row>
    <row r="10" spans="1:16" ht="15.75">
      <c r="A10" s="235" t="s">
        <v>83</v>
      </c>
      <c r="B10" s="236"/>
      <c r="C10" s="237"/>
      <c r="D10" s="20" t="s">
        <v>65</v>
      </c>
      <c r="E10" s="20" t="s">
        <v>66</v>
      </c>
      <c r="F10" s="20" t="s">
        <v>67</v>
      </c>
      <c r="G10" s="20" t="s">
        <v>68</v>
      </c>
      <c r="H10" s="20" t="s">
        <v>69</v>
      </c>
      <c r="I10" s="20" t="s">
        <v>70</v>
      </c>
      <c r="J10" s="20" t="s">
        <v>71</v>
      </c>
      <c r="K10" s="20" t="s">
        <v>72</v>
      </c>
      <c r="L10" s="20" t="s">
        <v>73</v>
      </c>
      <c r="M10" s="20" t="s">
        <v>74</v>
      </c>
      <c r="N10" s="20" t="s">
        <v>75</v>
      </c>
      <c r="O10" s="20" t="s">
        <v>76</v>
      </c>
      <c r="P10" s="21" t="s">
        <v>48</v>
      </c>
    </row>
    <row r="11" spans="1:16" ht="15.75">
      <c r="A11" s="238" t="s">
        <v>49</v>
      </c>
      <c r="B11" s="239"/>
      <c r="C11" s="239"/>
      <c r="D11" s="240"/>
      <c r="E11" s="240"/>
      <c r="F11" s="240"/>
      <c r="G11" s="240"/>
      <c r="H11" s="240"/>
      <c r="I11" s="240"/>
      <c r="J11" s="240"/>
      <c r="K11" s="240"/>
      <c r="L11" s="240"/>
      <c r="M11" s="240"/>
      <c r="N11" s="240"/>
      <c r="O11" s="240"/>
      <c r="P11" s="241"/>
    </row>
    <row r="12" spans="1:16" ht="15.75">
      <c r="A12" s="242" t="s">
        <v>50</v>
      </c>
      <c r="B12" s="243"/>
      <c r="C12" s="41" t="s">
        <v>77</v>
      </c>
      <c r="D12" s="22"/>
      <c r="E12" s="23"/>
      <c r="F12" s="22"/>
      <c r="G12" s="23"/>
      <c r="H12" s="22"/>
      <c r="I12" s="23"/>
      <c r="J12" s="22"/>
      <c r="K12" s="23"/>
      <c r="L12" s="22"/>
      <c r="M12" s="23"/>
      <c r="N12" s="23"/>
      <c r="O12" s="23"/>
      <c r="P12" s="24">
        <f>SUM(D12:O12)</f>
        <v>0</v>
      </c>
    </row>
    <row r="13" spans="1:16" ht="15">
      <c r="A13" s="244"/>
      <c r="B13" s="245"/>
      <c r="C13" s="41" t="s">
        <v>78</v>
      </c>
      <c r="D13" s="25"/>
      <c r="E13" s="25"/>
      <c r="F13" s="25"/>
      <c r="G13" s="25"/>
      <c r="H13" s="25"/>
      <c r="I13" s="25"/>
      <c r="J13" s="25"/>
      <c r="K13" s="25"/>
      <c r="L13" s="25"/>
      <c r="M13" s="25"/>
      <c r="N13" s="25"/>
      <c r="O13" s="25"/>
      <c r="P13" s="26">
        <f>SUM(D13:O13)</f>
        <v>0</v>
      </c>
    </row>
    <row r="14" spans="1:16" ht="15.75">
      <c r="A14" s="246" t="s">
        <v>51</v>
      </c>
      <c r="B14" s="247"/>
      <c r="C14" s="248"/>
      <c r="D14" s="27"/>
      <c r="E14" s="28"/>
      <c r="F14" s="27"/>
      <c r="G14" s="28"/>
      <c r="H14" s="27"/>
      <c r="I14" s="28"/>
      <c r="J14" s="27"/>
      <c r="K14" s="27"/>
      <c r="L14" s="27"/>
      <c r="M14" s="27"/>
      <c r="N14" s="27"/>
      <c r="O14" s="27"/>
      <c r="P14" s="26">
        <f>SUM(D14:O14)</f>
        <v>0</v>
      </c>
    </row>
    <row r="15" spans="1:16" ht="15.75" customHeight="1">
      <c r="A15" s="29" t="s">
        <v>48</v>
      </c>
      <c r="B15" s="42"/>
      <c r="C15" s="42"/>
      <c r="D15" s="30">
        <f>SUM(D13:D14)</f>
        <v>0</v>
      </c>
      <c r="E15" s="30">
        <f aca="true" t="shared" si="0" ref="E15:O15">SUM(E13:E14)</f>
        <v>0</v>
      </c>
      <c r="F15" s="30">
        <f t="shared" si="0"/>
        <v>0</v>
      </c>
      <c r="G15" s="30">
        <f t="shared" si="0"/>
        <v>0</v>
      </c>
      <c r="H15" s="30">
        <f t="shared" si="0"/>
        <v>0</v>
      </c>
      <c r="I15" s="30">
        <f t="shared" si="0"/>
        <v>0</v>
      </c>
      <c r="J15" s="30">
        <f t="shared" si="0"/>
        <v>0</v>
      </c>
      <c r="K15" s="30">
        <f t="shared" si="0"/>
        <v>0</v>
      </c>
      <c r="L15" s="30">
        <f t="shared" si="0"/>
        <v>0</v>
      </c>
      <c r="M15" s="30">
        <f t="shared" si="0"/>
        <v>0</v>
      </c>
      <c r="N15" s="30">
        <f t="shared" si="0"/>
        <v>0</v>
      </c>
      <c r="O15" s="30">
        <f t="shared" si="0"/>
        <v>0</v>
      </c>
      <c r="P15" s="26">
        <f>SUM(P13:P14)</f>
        <v>0</v>
      </c>
    </row>
    <row r="16" spans="1:16" ht="15.75">
      <c r="A16" s="238" t="s">
        <v>52</v>
      </c>
      <c r="B16" s="239"/>
      <c r="C16" s="239"/>
      <c r="D16" s="240"/>
      <c r="E16" s="240"/>
      <c r="F16" s="240"/>
      <c r="G16" s="240"/>
      <c r="H16" s="240"/>
      <c r="I16" s="240"/>
      <c r="J16" s="240"/>
      <c r="K16" s="240"/>
      <c r="L16" s="240"/>
      <c r="M16" s="240"/>
      <c r="N16" s="240"/>
      <c r="O16" s="240"/>
      <c r="P16" s="241"/>
    </row>
    <row r="17" spans="1:16" ht="33" customHeight="1">
      <c r="A17" s="7" t="s">
        <v>79</v>
      </c>
      <c r="B17" s="8" t="s">
        <v>80</v>
      </c>
      <c r="C17" s="14" t="s">
        <v>81</v>
      </c>
      <c r="D17" s="20" t="s">
        <v>65</v>
      </c>
      <c r="E17" s="20" t="s">
        <v>66</v>
      </c>
      <c r="F17" s="20" t="s">
        <v>67</v>
      </c>
      <c r="G17" s="20" t="s">
        <v>68</v>
      </c>
      <c r="H17" s="20" t="s">
        <v>69</v>
      </c>
      <c r="I17" s="20" t="s">
        <v>70</v>
      </c>
      <c r="J17" s="20" t="s">
        <v>71</v>
      </c>
      <c r="K17" s="20" t="s">
        <v>72</v>
      </c>
      <c r="L17" s="20" t="s">
        <v>73</v>
      </c>
      <c r="M17" s="20" t="s">
        <v>74</v>
      </c>
      <c r="N17" s="20" t="s">
        <v>75</v>
      </c>
      <c r="O17" s="20" t="s">
        <v>76</v>
      </c>
      <c r="P17" s="21" t="s">
        <v>48</v>
      </c>
    </row>
    <row r="18" spans="1:16" ht="12.75">
      <c r="A18" s="249" t="s">
        <v>82</v>
      </c>
      <c r="B18" s="250"/>
      <c r="C18" s="250"/>
      <c r="D18" s="250"/>
      <c r="E18" s="250"/>
      <c r="F18" s="250"/>
      <c r="G18" s="250"/>
      <c r="H18" s="250"/>
      <c r="I18" s="250"/>
      <c r="J18" s="250"/>
      <c r="K18" s="250"/>
      <c r="L18" s="250"/>
      <c r="M18" s="250"/>
      <c r="N18" s="250"/>
      <c r="O18" s="250"/>
      <c r="P18" s="251"/>
    </row>
    <row r="19" spans="1:16" ht="25.5">
      <c r="A19" s="252" t="s">
        <v>0</v>
      </c>
      <c r="B19" s="9" t="s">
        <v>9</v>
      </c>
      <c r="C19" s="10" t="s">
        <v>8</v>
      </c>
      <c r="D19" s="27"/>
      <c r="E19" s="27"/>
      <c r="F19" s="27"/>
      <c r="G19" s="27"/>
      <c r="H19" s="27"/>
      <c r="I19" s="27"/>
      <c r="J19" s="27"/>
      <c r="K19" s="27"/>
      <c r="L19" s="27"/>
      <c r="M19" s="27"/>
      <c r="N19" s="27"/>
      <c r="O19" s="27"/>
      <c r="P19" s="26">
        <f>SUM(D19:O19)</f>
        <v>0</v>
      </c>
    </row>
    <row r="20" spans="1:16" ht="30" customHeight="1">
      <c r="A20" s="252"/>
      <c r="B20" s="9" t="s">
        <v>1</v>
      </c>
      <c r="C20" s="10" t="s">
        <v>8</v>
      </c>
      <c r="D20" s="27"/>
      <c r="E20" s="27"/>
      <c r="F20" s="27"/>
      <c r="G20" s="27"/>
      <c r="H20" s="27"/>
      <c r="I20" s="27"/>
      <c r="J20" s="27"/>
      <c r="K20" s="27"/>
      <c r="L20" s="27"/>
      <c r="M20" s="27"/>
      <c r="N20" s="27"/>
      <c r="O20" s="27"/>
      <c r="P20" s="26">
        <f aca="true" t="shared" si="1" ref="P20:P29">SUM(D20:O20)</f>
        <v>0</v>
      </c>
    </row>
    <row r="21" spans="1:16" ht="25.5" hidden="1">
      <c r="A21" s="252"/>
      <c r="B21" s="9" t="s">
        <v>22</v>
      </c>
      <c r="C21" s="10" t="s">
        <v>8</v>
      </c>
      <c r="D21" s="27"/>
      <c r="E21" s="27"/>
      <c r="F21" s="27"/>
      <c r="G21" s="27"/>
      <c r="H21" s="27"/>
      <c r="I21" s="27"/>
      <c r="J21" s="27"/>
      <c r="K21" s="27"/>
      <c r="L21" s="27"/>
      <c r="M21" s="27"/>
      <c r="N21" s="27"/>
      <c r="O21" s="27"/>
      <c r="P21" s="26">
        <f t="shared" si="1"/>
        <v>0</v>
      </c>
    </row>
    <row r="22" spans="1:16" ht="25.5" hidden="1">
      <c r="A22" s="252"/>
      <c r="B22" s="9" t="s">
        <v>23</v>
      </c>
      <c r="C22" s="10" t="s">
        <v>8</v>
      </c>
      <c r="D22" s="27"/>
      <c r="E22" s="27"/>
      <c r="F22" s="27"/>
      <c r="G22" s="27"/>
      <c r="H22" s="27"/>
      <c r="I22" s="27"/>
      <c r="J22" s="27"/>
      <c r="K22" s="27"/>
      <c r="L22" s="27"/>
      <c r="M22" s="27"/>
      <c r="N22" s="27"/>
      <c r="O22" s="27"/>
      <c r="P22" s="26">
        <f t="shared" si="1"/>
        <v>0</v>
      </c>
    </row>
    <row r="23" spans="1:16" ht="25.5" hidden="1">
      <c r="A23" s="252"/>
      <c r="B23" s="10" t="s">
        <v>24</v>
      </c>
      <c r="C23" s="10" t="s">
        <v>8</v>
      </c>
      <c r="D23" s="27"/>
      <c r="E23" s="27"/>
      <c r="F23" s="27"/>
      <c r="G23" s="27"/>
      <c r="H23" s="27"/>
      <c r="I23" s="27"/>
      <c r="J23" s="27"/>
      <c r="K23" s="27"/>
      <c r="L23" s="27"/>
      <c r="M23" s="27"/>
      <c r="N23" s="27"/>
      <c r="O23" s="27"/>
      <c r="P23" s="26">
        <f t="shared" si="1"/>
        <v>0</v>
      </c>
    </row>
    <row r="24" spans="1:16" ht="15" hidden="1">
      <c r="A24" s="252"/>
      <c r="B24" s="9" t="s">
        <v>45</v>
      </c>
      <c r="C24" s="10" t="s">
        <v>6</v>
      </c>
      <c r="D24" s="27"/>
      <c r="E24" s="27"/>
      <c r="F24" s="27"/>
      <c r="G24" s="27"/>
      <c r="H24" s="27"/>
      <c r="I24" s="27"/>
      <c r="J24" s="27"/>
      <c r="K24" s="27"/>
      <c r="L24" s="27"/>
      <c r="M24" s="27"/>
      <c r="N24" s="27"/>
      <c r="O24" s="27"/>
      <c r="P24" s="26">
        <f t="shared" si="1"/>
        <v>0</v>
      </c>
    </row>
    <row r="25" spans="1:16" ht="15" hidden="1">
      <c r="A25" s="252"/>
      <c r="B25" s="9" t="s">
        <v>46</v>
      </c>
      <c r="C25" s="10" t="s">
        <v>6</v>
      </c>
      <c r="D25" s="27"/>
      <c r="E25" s="27"/>
      <c r="F25" s="27"/>
      <c r="G25" s="27"/>
      <c r="H25" s="27"/>
      <c r="I25" s="27"/>
      <c r="J25" s="27"/>
      <c r="K25" s="27"/>
      <c r="L25" s="27"/>
      <c r="M25" s="27"/>
      <c r="N25" s="27"/>
      <c r="O25" s="27"/>
      <c r="P25" s="26">
        <f t="shared" si="1"/>
        <v>0</v>
      </c>
    </row>
    <row r="26" spans="1:16" ht="15" hidden="1">
      <c r="A26" s="252"/>
      <c r="B26" s="9" t="s">
        <v>2</v>
      </c>
      <c r="C26" s="10" t="s">
        <v>6</v>
      </c>
      <c r="D26" s="27"/>
      <c r="E26" s="27"/>
      <c r="F26" s="27"/>
      <c r="G26" s="27"/>
      <c r="H26" s="27"/>
      <c r="I26" s="27"/>
      <c r="J26" s="27"/>
      <c r="K26" s="27"/>
      <c r="L26" s="27"/>
      <c r="M26" s="27"/>
      <c r="N26" s="27"/>
      <c r="O26" s="27"/>
      <c r="P26" s="26">
        <f t="shared" si="1"/>
        <v>0</v>
      </c>
    </row>
    <row r="27" spans="1:16" ht="25.5" hidden="1">
      <c r="A27" s="252" t="s">
        <v>16</v>
      </c>
      <c r="B27" s="10" t="s">
        <v>3</v>
      </c>
      <c r="C27" s="10" t="s">
        <v>10</v>
      </c>
      <c r="D27" s="27"/>
      <c r="E27" s="27"/>
      <c r="F27" s="27"/>
      <c r="G27" s="27"/>
      <c r="H27" s="27"/>
      <c r="I27" s="27"/>
      <c r="J27" s="27"/>
      <c r="K27" s="27"/>
      <c r="L27" s="27"/>
      <c r="M27" s="27"/>
      <c r="N27" s="27"/>
      <c r="O27" s="27"/>
      <c r="P27" s="26">
        <f t="shared" si="1"/>
        <v>0</v>
      </c>
    </row>
    <row r="28" spans="1:16" ht="15" hidden="1">
      <c r="A28" s="252"/>
      <c r="B28" s="10" t="s">
        <v>25</v>
      </c>
      <c r="C28" s="10" t="s">
        <v>6</v>
      </c>
      <c r="D28" s="27"/>
      <c r="E28" s="27"/>
      <c r="F28" s="27"/>
      <c r="G28" s="27"/>
      <c r="H28" s="27"/>
      <c r="I28" s="27"/>
      <c r="J28" s="27"/>
      <c r="K28" s="27"/>
      <c r="L28" s="27"/>
      <c r="M28" s="27"/>
      <c r="N28" s="27"/>
      <c r="O28" s="27"/>
      <c r="P28" s="26">
        <f t="shared" si="1"/>
        <v>0</v>
      </c>
    </row>
    <row r="29" spans="1:16" ht="25.5" hidden="1">
      <c r="A29" s="10" t="s">
        <v>5</v>
      </c>
      <c r="B29" s="10" t="s">
        <v>5</v>
      </c>
      <c r="C29" s="10" t="s">
        <v>8</v>
      </c>
      <c r="D29" s="27"/>
      <c r="E29" s="27"/>
      <c r="F29" s="27"/>
      <c r="G29" s="27"/>
      <c r="H29" s="27"/>
      <c r="I29" s="27"/>
      <c r="J29" s="27"/>
      <c r="K29" s="27"/>
      <c r="L29" s="27"/>
      <c r="M29" s="27"/>
      <c r="N29" s="27"/>
      <c r="O29" s="27"/>
      <c r="P29" s="26">
        <f t="shared" si="1"/>
        <v>0</v>
      </c>
    </row>
    <row r="30" spans="1:16" ht="15.75" customHeight="1">
      <c r="A30" s="260" t="s">
        <v>57</v>
      </c>
      <c r="B30" s="261"/>
      <c r="C30" s="262"/>
      <c r="D30" s="30">
        <f>SUM(D19:D29)</f>
        <v>0</v>
      </c>
      <c r="E30" s="30">
        <f aca="true" t="shared" si="2" ref="E30:O30">SUM(E19:E29)</f>
        <v>0</v>
      </c>
      <c r="F30" s="30">
        <f t="shared" si="2"/>
        <v>0</v>
      </c>
      <c r="G30" s="30">
        <f t="shared" si="2"/>
        <v>0</v>
      </c>
      <c r="H30" s="30">
        <f t="shared" si="2"/>
        <v>0</v>
      </c>
      <c r="I30" s="30">
        <f t="shared" si="2"/>
        <v>0</v>
      </c>
      <c r="J30" s="30">
        <f t="shared" si="2"/>
        <v>0</v>
      </c>
      <c r="K30" s="30">
        <f t="shared" si="2"/>
        <v>0</v>
      </c>
      <c r="L30" s="30">
        <f t="shared" si="2"/>
        <v>0</v>
      </c>
      <c r="M30" s="30">
        <f t="shared" si="2"/>
        <v>0</v>
      </c>
      <c r="N30" s="30">
        <f t="shared" si="2"/>
        <v>0</v>
      </c>
      <c r="O30" s="30">
        <f t="shared" si="2"/>
        <v>0</v>
      </c>
      <c r="P30" s="26">
        <f>SUM(D30:O30)</f>
        <v>0</v>
      </c>
    </row>
    <row r="31" spans="1:16" ht="12.75">
      <c r="A31" s="249" t="s">
        <v>84</v>
      </c>
      <c r="B31" s="250"/>
      <c r="C31" s="250"/>
      <c r="D31" s="250"/>
      <c r="E31" s="250"/>
      <c r="F31" s="250"/>
      <c r="G31" s="250"/>
      <c r="H31" s="250"/>
      <c r="I31" s="250"/>
      <c r="J31" s="250"/>
      <c r="K31" s="250"/>
      <c r="L31" s="250"/>
      <c r="M31" s="250"/>
      <c r="N31" s="250"/>
      <c r="O31" s="250"/>
      <c r="P31" s="251"/>
    </row>
    <row r="32" spans="1:16" ht="25.5">
      <c r="A32" s="263" t="s">
        <v>26</v>
      </c>
      <c r="B32" s="11" t="s">
        <v>27</v>
      </c>
      <c r="C32" s="11" t="s">
        <v>8</v>
      </c>
      <c r="D32" s="27"/>
      <c r="E32" s="27"/>
      <c r="F32" s="27"/>
      <c r="G32" s="27"/>
      <c r="H32" s="27"/>
      <c r="I32" s="27"/>
      <c r="J32" s="27"/>
      <c r="K32" s="27"/>
      <c r="L32" s="27"/>
      <c r="M32" s="27"/>
      <c r="N32" s="27"/>
      <c r="O32" s="27"/>
      <c r="P32" s="26">
        <f>SUM(D32:O32)</f>
        <v>0</v>
      </c>
    </row>
    <row r="33" spans="1:16" ht="26.25" thickBot="1">
      <c r="A33" s="263"/>
      <c r="B33" s="11" t="s">
        <v>28</v>
      </c>
      <c r="C33" s="11" t="s">
        <v>8</v>
      </c>
      <c r="D33" s="27"/>
      <c r="E33" s="27"/>
      <c r="F33" s="27"/>
      <c r="G33" s="27"/>
      <c r="H33" s="27"/>
      <c r="I33" s="27"/>
      <c r="J33" s="27"/>
      <c r="K33" s="27"/>
      <c r="L33" s="27"/>
      <c r="M33" s="27"/>
      <c r="N33" s="27"/>
      <c r="O33" s="27"/>
      <c r="P33" s="26">
        <f aca="true" t="shared" si="3" ref="P33:P40">SUM(D33:O33)</f>
        <v>0</v>
      </c>
    </row>
    <row r="34" spans="1:16" ht="25.5" hidden="1">
      <c r="A34" s="12" t="s">
        <v>29</v>
      </c>
      <c r="B34" s="11" t="s">
        <v>30</v>
      </c>
      <c r="C34" s="11" t="s">
        <v>8</v>
      </c>
      <c r="D34" s="27"/>
      <c r="E34" s="27"/>
      <c r="F34" s="27"/>
      <c r="G34" s="27"/>
      <c r="H34" s="27"/>
      <c r="I34" s="27"/>
      <c r="J34" s="27"/>
      <c r="K34" s="27"/>
      <c r="L34" s="27"/>
      <c r="M34" s="27"/>
      <c r="N34" s="27"/>
      <c r="O34" s="27"/>
      <c r="P34" s="26">
        <f t="shared" si="3"/>
        <v>0</v>
      </c>
    </row>
    <row r="35" spans="1:16" ht="25.5" hidden="1">
      <c r="A35" s="6" t="s">
        <v>16</v>
      </c>
      <c r="B35" s="11" t="s">
        <v>4</v>
      </c>
      <c r="C35" s="11" t="s">
        <v>6</v>
      </c>
      <c r="D35" s="27"/>
      <c r="E35" s="27"/>
      <c r="F35" s="27"/>
      <c r="G35" s="27"/>
      <c r="H35" s="27"/>
      <c r="I35" s="27"/>
      <c r="J35" s="27"/>
      <c r="K35" s="27"/>
      <c r="L35" s="27"/>
      <c r="M35" s="27"/>
      <c r="N35" s="27"/>
      <c r="O35" s="27"/>
      <c r="P35" s="26">
        <f t="shared" si="3"/>
        <v>0</v>
      </c>
    </row>
    <row r="36" spans="1:16" ht="15" hidden="1">
      <c r="A36" s="264" t="s">
        <v>31</v>
      </c>
      <c r="B36" s="11" t="s">
        <v>11</v>
      </c>
      <c r="C36" s="11" t="s">
        <v>6</v>
      </c>
      <c r="D36" s="27"/>
      <c r="E36" s="27"/>
      <c r="F36" s="27"/>
      <c r="G36" s="27"/>
      <c r="H36" s="27"/>
      <c r="I36" s="27"/>
      <c r="J36" s="27"/>
      <c r="K36" s="27"/>
      <c r="L36" s="27"/>
      <c r="M36" s="27"/>
      <c r="N36" s="27"/>
      <c r="O36" s="27"/>
      <c r="P36" s="26">
        <f t="shared" si="3"/>
        <v>0</v>
      </c>
    </row>
    <row r="37" spans="1:16" ht="51.75" customHeight="1" hidden="1">
      <c r="A37" s="264"/>
      <c r="B37" s="11" t="s">
        <v>12</v>
      </c>
      <c r="C37" s="11" t="s">
        <v>7</v>
      </c>
      <c r="D37" s="27"/>
      <c r="E37" s="27"/>
      <c r="F37" s="27"/>
      <c r="G37" s="27"/>
      <c r="H37" s="27">
        <v>80000000</v>
      </c>
      <c r="I37" s="27"/>
      <c r="J37" s="27"/>
      <c r="K37" s="27"/>
      <c r="L37" s="27"/>
      <c r="M37" s="27"/>
      <c r="N37" s="27"/>
      <c r="O37" s="27"/>
      <c r="P37" s="26">
        <f t="shared" si="3"/>
        <v>80000000</v>
      </c>
    </row>
    <row r="38" spans="1:16" ht="29.25" customHeight="1" hidden="1">
      <c r="A38" s="264"/>
      <c r="B38" s="11" t="s">
        <v>13</v>
      </c>
      <c r="C38" s="11" t="s">
        <v>7</v>
      </c>
      <c r="D38" s="27"/>
      <c r="E38" s="27"/>
      <c r="F38" s="27"/>
      <c r="G38" s="27"/>
      <c r="H38" s="27"/>
      <c r="I38" s="27"/>
      <c r="J38" s="27"/>
      <c r="K38" s="27"/>
      <c r="L38" s="27"/>
      <c r="M38" s="27"/>
      <c r="N38" s="27"/>
      <c r="O38" s="27"/>
      <c r="P38" s="26">
        <f t="shared" si="3"/>
        <v>0</v>
      </c>
    </row>
    <row r="39" spans="1:16" ht="51" hidden="1">
      <c r="A39" s="12" t="s">
        <v>15</v>
      </c>
      <c r="B39" s="11" t="s">
        <v>14</v>
      </c>
      <c r="C39" s="11" t="s">
        <v>7</v>
      </c>
      <c r="D39" s="27"/>
      <c r="E39" s="27"/>
      <c r="F39" s="27"/>
      <c r="G39" s="27"/>
      <c r="H39" s="27"/>
      <c r="I39" s="27"/>
      <c r="J39" s="27"/>
      <c r="K39" s="27"/>
      <c r="L39" s="27"/>
      <c r="M39" s="27"/>
      <c r="N39" s="27"/>
      <c r="O39" s="27"/>
      <c r="P39" s="26">
        <f t="shared" si="3"/>
        <v>0</v>
      </c>
    </row>
    <row r="40" spans="1:16" ht="29.25" customHeight="1" hidden="1" thickBot="1">
      <c r="A40" s="6" t="s">
        <v>5</v>
      </c>
      <c r="B40" s="6" t="s">
        <v>17</v>
      </c>
      <c r="C40" s="6" t="s">
        <v>8</v>
      </c>
      <c r="D40" s="43"/>
      <c r="E40" s="43"/>
      <c r="F40" s="43"/>
      <c r="G40" s="43"/>
      <c r="H40" s="43"/>
      <c r="I40" s="43"/>
      <c r="J40" s="43"/>
      <c r="K40" s="43"/>
      <c r="L40" s="43"/>
      <c r="M40" s="43"/>
      <c r="N40" s="43"/>
      <c r="O40" s="43"/>
      <c r="P40" s="44">
        <f t="shared" si="3"/>
        <v>0</v>
      </c>
    </row>
    <row r="41" spans="1:16" ht="15.75" customHeight="1">
      <c r="A41" s="265" t="s">
        <v>57</v>
      </c>
      <c r="B41" s="266"/>
      <c r="C41" s="267"/>
      <c r="D41" s="45">
        <f>SUM(D32:D40)</f>
        <v>0</v>
      </c>
      <c r="E41" s="45">
        <f aca="true" t="shared" si="4" ref="E41:O41">SUM(E32:E40)</f>
        <v>0</v>
      </c>
      <c r="F41" s="45">
        <f t="shared" si="4"/>
        <v>0</v>
      </c>
      <c r="G41" s="45">
        <f t="shared" si="4"/>
        <v>0</v>
      </c>
      <c r="H41" s="45">
        <f t="shared" si="4"/>
        <v>80000000</v>
      </c>
      <c r="I41" s="45">
        <f t="shared" si="4"/>
        <v>0</v>
      </c>
      <c r="J41" s="45">
        <f t="shared" si="4"/>
        <v>0</v>
      </c>
      <c r="K41" s="45">
        <f t="shared" si="4"/>
        <v>0</v>
      </c>
      <c r="L41" s="45">
        <f t="shared" si="4"/>
        <v>0</v>
      </c>
      <c r="M41" s="45">
        <f t="shared" si="4"/>
        <v>0</v>
      </c>
      <c r="N41" s="45">
        <f t="shared" si="4"/>
        <v>0</v>
      </c>
      <c r="O41" s="45">
        <f t="shared" si="4"/>
        <v>0</v>
      </c>
      <c r="P41" s="46">
        <f>SUM(P32:P40)</f>
        <v>80000000</v>
      </c>
    </row>
    <row r="42" spans="1:16" ht="15.75" customHeight="1">
      <c r="A42" s="260" t="s">
        <v>48</v>
      </c>
      <c r="B42" s="261"/>
      <c r="C42" s="262"/>
      <c r="D42" s="30">
        <f>+D30+D41</f>
        <v>0</v>
      </c>
      <c r="E42" s="30">
        <f>+E30+E41</f>
        <v>0</v>
      </c>
      <c r="F42" s="30">
        <f aca="true" t="shared" si="5" ref="F42:O42">+F30+F41</f>
        <v>0</v>
      </c>
      <c r="G42" s="30">
        <f t="shared" si="5"/>
        <v>0</v>
      </c>
      <c r="H42" s="30">
        <f t="shared" si="5"/>
        <v>80000000</v>
      </c>
      <c r="I42" s="30">
        <f t="shared" si="5"/>
        <v>0</v>
      </c>
      <c r="J42" s="30">
        <f t="shared" si="5"/>
        <v>0</v>
      </c>
      <c r="K42" s="30">
        <f t="shared" si="5"/>
        <v>0</v>
      </c>
      <c r="L42" s="30">
        <f t="shared" si="5"/>
        <v>0</v>
      </c>
      <c r="M42" s="30">
        <f t="shared" si="5"/>
        <v>0</v>
      </c>
      <c r="N42" s="30">
        <f t="shared" si="5"/>
        <v>0</v>
      </c>
      <c r="O42" s="30">
        <f t="shared" si="5"/>
        <v>0</v>
      </c>
      <c r="P42" s="26">
        <f>+P30+P41</f>
        <v>80000000</v>
      </c>
    </row>
    <row r="43" spans="1:16" ht="15.75" customHeight="1" thickBot="1">
      <c r="A43" s="253" t="s">
        <v>53</v>
      </c>
      <c r="B43" s="254"/>
      <c r="C43" s="255"/>
      <c r="D43" s="31">
        <f>+D42</f>
        <v>0</v>
      </c>
      <c r="E43" s="31">
        <f>+D43+E42</f>
        <v>0</v>
      </c>
      <c r="F43" s="31">
        <f aca="true" t="shared" si="6" ref="F43:N43">+E43+F42</f>
        <v>0</v>
      </c>
      <c r="G43" s="31">
        <f t="shared" si="6"/>
        <v>0</v>
      </c>
      <c r="H43" s="31">
        <f t="shared" si="6"/>
        <v>80000000</v>
      </c>
      <c r="I43" s="31">
        <f t="shared" si="6"/>
        <v>80000000</v>
      </c>
      <c r="J43" s="31">
        <f t="shared" si="6"/>
        <v>80000000</v>
      </c>
      <c r="K43" s="31">
        <f t="shared" si="6"/>
        <v>80000000</v>
      </c>
      <c r="L43" s="31">
        <f t="shared" si="6"/>
        <v>80000000</v>
      </c>
      <c r="M43" s="31">
        <f t="shared" si="6"/>
        <v>80000000</v>
      </c>
      <c r="N43" s="31">
        <f t="shared" si="6"/>
        <v>80000000</v>
      </c>
      <c r="O43" s="31">
        <f>+N43+O42</f>
        <v>80000000</v>
      </c>
      <c r="P43" s="32">
        <f>+P42</f>
        <v>80000000</v>
      </c>
    </row>
    <row r="44" spans="1:16" ht="15.75" customHeight="1">
      <c r="A44" s="256" t="s">
        <v>54</v>
      </c>
      <c r="B44" s="257"/>
      <c r="C44" s="257"/>
      <c r="D44" s="258"/>
      <c r="E44" s="258"/>
      <c r="F44" s="258"/>
      <c r="G44" s="258"/>
      <c r="H44" s="258"/>
      <c r="I44" s="258"/>
      <c r="J44" s="258"/>
      <c r="K44" s="258"/>
      <c r="L44" s="258"/>
      <c r="M44" s="258"/>
      <c r="N44" s="258"/>
      <c r="O44" s="258"/>
      <c r="P44" s="259"/>
    </row>
    <row r="45" spans="1:16" ht="15.75" customHeight="1">
      <c r="A45" s="260" t="s">
        <v>55</v>
      </c>
      <c r="B45" s="261"/>
      <c r="C45" s="262"/>
      <c r="D45" s="30">
        <f>+D15-D43</f>
        <v>0</v>
      </c>
      <c r="E45" s="30">
        <f>+(E15+D45)-E42</f>
        <v>0</v>
      </c>
      <c r="F45" s="30">
        <f>+(F15+E45)-F42</f>
        <v>0</v>
      </c>
      <c r="G45" s="30">
        <f aca="true" t="shared" si="7" ref="G45:O45">+(G15+F45)-G42</f>
        <v>0</v>
      </c>
      <c r="H45" s="30">
        <f t="shared" si="7"/>
        <v>-80000000</v>
      </c>
      <c r="I45" s="30">
        <f t="shared" si="7"/>
        <v>-80000000</v>
      </c>
      <c r="J45" s="30">
        <f t="shared" si="7"/>
        <v>-80000000</v>
      </c>
      <c r="K45" s="30">
        <f t="shared" si="7"/>
        <v>-80000000</v>
      </c>
      <c r="L45" s="30">
        <f>+(L15+K45)-L42</f>
        <v>-80000000</v>
      </c>
      <c r="M45" s="30">
        <f t="shared" si="7"/>
        <v>-80000000</v>
      </c>
      <c r="N45" s="30">
        <f t="shared" si="7"/>
        <v>-80000000</v>
      </c>
      <c r="O45" s="30">
        <f t="shared" si="7"/>
        <v>-80000000</v>
      </c>
      <c r="P45" s="30">
        <f>+P15-P43</f>
        <v>-80000000</v>
      </c>
    </row>
    <row r="46" ht="12.75">
      <c r="G46" s="40"/>
    </row>
  </sheetData>
  <sheetProtection/>
  <mergeCells count="45">
    <mergeCell ref="A43:C43"/>
    <mergeCell ref="A44:P44"/>
    <mergeCell ref="A45:C45"/>
    <mergeCell ref="A30:C30"/>
    <mergeCell ref="A31:P31"/>
    <mergeCell ref="A32:A33"/>
    <mergeCell ref="A36:A38"/>
    <mergeCell ref="A41:C41"/>
    <mergeCell ref="A42:C42"/>
    <mergeCell ref="A12:B13"/>
    <mergeCell ref="A14:C14"/>
    <mergeCell ref="A16:P16"/>
    <mergeCell ref="A18:P18"/>
    <mergeCell ref="A19:A26"/>
    <mergeCell ref="A27:A28"/>
    <mergeCell ref="F8:J8"/>
    <mergeCell ref="L8:M8"/>
    <mergeCell ref="N8:P8"/>
    <mergeCell ref="A9:P9"/>
    <mergeCell ref="A10:C10"/>
    <mergeCell ref="A11:P11"/>
    <mergeCell ref="N5:P5"/>
    <mergeCell ref="L6:M6"/>
    <mergeCell ref="N6:P6"/>
    <mergeCell ref="A7:C8"/>
    <mergeCell ref="D7:E7"/>
    <mergeCell ref="F7:J7"/>
    <mergeCell ref="K7:K8"/>
    <mergeCell ref="L7:M7"/>
    <mergeCell ref="N7:P7"/>
    <mergeCell ref="D8:E8"/>
    <mergeCell ref="A5:C6"/>
    <mergeCell ref="D5:G6"/>
    <mergeCell ref="H5:H6"/>
    <mergeCell ref="I5:J6"/>
    <mergeCell ref="K5:K6"/>
    <mergeCell ref="L5:M5"/>
    <mergeCell ref="A1:P1"/>
    <mergeCell ref="A2:P2"/>
    <mergeCell ref="A3:C3"/>
    <mergeCell ref="D3:J3"/>
    <mergeCell ref="L3:P3"/>
    <mergeCell ref="A4:C4"/>
    <mergeCell ref="D4:J4"/>
    <mergeCell ref="L4:P4"/>
  </mergeCells>
  <printOptions horizontalCentered="1"/>
  <pageMargins left="0.1968503937007874" right="0.1968503937007874" top="0.7874015748031497" bottom="0.5905511811023623" header="0.3937007874015748" footer="0.5905511811023623"/>
  <pageSetup fitToHeight="3" horizontalDpi="300" verticalDpi="300" orientation="landscape" scale="50"/>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P35"/>
  <sheetViews>
    <sheetView zoomScale="50" zoomScaleNormal="50" zoomScaleSheetLayoutView="44" zoomScalePageLayoutView="0" workbookViewId="0" topLeftCell="A1">
      <selection activeCell="A1" sqref="A1:P35"/>
    </sheetView>
  </sheetViews>
  <sheetFormatPr defaultColWidth="11.421875" defaultRowHeight="15"/>
  <cols>
    <col min="1" max="1" width="23.28125" style="19" customWidth="1"/>
    <col min="2" max="3" width="30.140625" style="19" customWidth="1"/>
    <col min="4" max="9" width="17.421875" style="19" customWidth="1"/>
    <col min="10" max="15" width="17.421875" style="19" hidden="1" customWidth="1"/>
    <col min="16" max="16" width="20.7109375" style="19" customWidth="1"/>
    <col min="17" max="16384" width="11.421875" style="19" customWidth="1"/>
  </cols>
  <sheetData>
    <row r="1" spans="1:16" s="1" customFormat="1" ht="63.75" customHeight="1">
      <c r="A1" s="211" t="s">
        <v>32</v>
      </c>
      <c r="B1" s="212"/>
      <c r="C1" s="212"/>
      <c r="D1" s="212"/>
      <c r="E1" s="212"/>
      <c r="F1" s="212"/>
      <c r="G1" s="212"/>
      <c r="H1" s="212"/>
      <c r="I1" s="212"/>
      <c r="J1" s="212"/>
      <c r="K1" s="212"/>
      <c r="L1" s="212"/>
      <c r="M1" s="212"/>
      <c r="N1" s="212"/>
      <c r="O1" s="212"/>
      <c r="P1" s="212"/>
    </row>
    <row r="2" spans="1:16" s="1" customFormat="1" ht="21.75" customHeight="1">
      <c r="A2" s="213" t="s">
        <v>33</v>
      </c>
      <c r="B2" s="213"/>
      <c r="C2" s="213"/>
      <c r="D2" s="213"/>
      <c r="E2" s="213"/>
      <c r="F2" s="213"/>
      <c r="G2" s="213"/>
      <c r="H2" s="213"/>
      <c r="I2" s="213"/>
      <c r="J2" s="213"/>
      <c r="K2" s="213"/>
      <c r="L2" s="213"/>
      <c r="M2" s="213"/>
      <c r="N2" s="213"/>
      <c r="O2" s="213"/>
      <c r="P2" s="213"/>
    </row>
    <row r="3" spans="1:16" s="1" customFormat="1" ht="35.25" customHeight="1" hidden="1">
      <c r="A3" s="214" t="s">
        <v>35</v>
      </c>
      <c r="B3" s="215"/>
      <c r="C3" s="216"/>
      <c r="D3" s="158"/>
      <c r="E3" s="158"/>
      <c r="F3" s="158"/>
      <c r="G3" s="158"/>
      <c r="H3" s="158"/>
      <c r="I3" s="158"/>
      <c r="J3" s="158"/>
      <c r="K3" s="18" t="s">
        <v>36</v>
      </c>
      <c r="L3" s="217"/>
      <c r="M3" s="217"/>
      <c r="N3" s="217"/>
      <c r="O3" s="217"/>
      <c r="P3" s="217"/>
    </row>
    <row r="4" spans="1:16" s="1" customFormat="1" ht="33" customHeight="1" hidden="1">
      <c r="A4" s="214" t="s">
        <v>34</v>
      </c>
      <c r="B4" s="215"/>
      <c r="C4" s="216"/>
      <c r="D4" s="158"/>
      <c r="E4" s="158"/>
      <c r="F4" s="158"/>
      <c r="G4" s="158"/>
      <c r="H4" s="158"/>
      <c r="I4" s="158"/>
      <c r="J4" s="158"/>
      <c r="K4" s="18" t="s">
        <v>37</v>
      </c>
      <c r="L4" s="217"/>
      <c r="M4" s="217"/>
      <c r="N4" s="217"/>
      <c r="O4" s="217"/>
      <c r="P4" s="217"/>
    </row>
    <row r="5" spans="1:16" s="1" customFormat="1" ht="18.75" customHeight="1" hidden="1">
      <c r="A5" s="218" t="s">
        <v>38</v>
      </c>
      <c r="B5" s="219"/>
      <c r="C5" s="220"/>
      <c r="D5" s="158"/>
      <c r="E5" s="158"/>
      <c r="F5" s="158"/>
      <c r="G5" s="158"/>
      <c r="H5" s="157" t="s">
        <v>39</v>
      </c>
      <c r="I5" s="158"/>
      <c r="J5" s="158"/>
      <c r="K5" s="157" t="s">
        <v>40</v>
      </c>
      <c r="L5" s="224" t="s">
        <v>18</v>
      </c>
      <c r="M5" s="224"/>
      <c r="N5" s="217"/>
      <c r="O5" s="217"/>
      <c r="P5" s="217"/>
    </row>
    <row r="6" spans="1:16" s="1" customFormat="1" ht="18.75" customHeight="1" hidden="1">
      <c r="A6" s="221"/>
      <c r="B6" s="222"/>
      <c r="C6" s="223"/>
      <c r="D6" s="158"/>
      <c r="E6" s="158"/>
      <c r="F6" s="158"/>
      <c r="G6" s="158"/>
      <c r="H6" s="157"/>
      <c r="I6" s="158"/>
      <c r="J6" s="158"/>
      <c r="K6" s="157"/>
      <c r="L6" s="224" t="s">
        <v>19</v>
      </c>
      <c r="M6" s="224"/>
      <c r="N6" s="217"/>
      <c r="O6" s="217"/>
      <c r="P6" s="217"/>
    </row>
    <row r="7" spans="1:16" s="1" customFormat="1" ht="21.75" customHeight="1" hidden="1">
      <c r="A7" s="218" t="s">
        <v>42</v>
      </c>
      <c r="B7" s="219"/>
      <c r="C7" s="220"/>
      <c r="D7" s="228" t="s">
        <v>20</v>
      </c>
      <c r="E7" s="228"/>
      <c r="F7" s="229"/>
      <c r="G7" s="229"/>
      <c r="H7" s="229"/>
      <c r="I7" s="229"/>
      <c r="J7" s="229"/>
      <c r="K7" s="230" t="s">
        <v>41</v>
      </c>
      <c r="L7" s="224" t="s">
        <v>18</v>
      </c>
      <c r="M7" s="224"/>
      <c r="N7" s="217"/>
      <c r="O7" s="217"/>
      <c r="P7" s="217"/>
    </row>
    <row r="8" spans="1:16" s="1" customFormat="1" ht="23.25" customHeight="1" hidden="1" thickBot="1">
      <c r="A8" s="225"/>
      <c r="B8" s="226"/>
      <c r="C8" s="227"/>
      <c r="D8" s="228" t="s">
        <v>21</v>
      </c>
      <c r="E8" s="228"/>
      <c r="F8" s="229"/>
      <c r="G8" s="229"/>
      <c r="H8" s="229"/>
      <c r="I8" s="229"/>
      <c r="J8" s="229"/>
      <c r="K8" s="230"/>
      <c r="L8" s="224" t="s">
        <v>19</v>
      </c>
      <c r="M8" s="224"/>
      <c r="N8" s="217"/>
      <c r="O8" s="217"/>
      <c r="P8" s="217"/>
    </row>
    <row r="9" spans="1:16" ht="15.75">
      <c r="A9" s="268" t="s">
        <v>56</v>
      </c>
      <c r="B9" s="269"/>
      <c r="C9" s="269"/>
      <c r="D9" s="270"/>
      <c r="E9" s="270"/>
      <c r="F9" s="270"/>
      <c r="G9" s="270"/>
      <c r="H9" s="270"/>
      <c r="I9" s="270"/>
      <c r="J9" s="270"/>
      <c r="K9" s="270"/>
      <c r="L9" s="270"/>
      <c r="M9" s="270"/>
      <c r="N9" s="270"/>
      <c r="O9" s="270"/>
      <c r="P9" s="271"/>
    </row>
    <row r="10" spans="1:16" ht="33" customHeight="1">
      <c r="A10" s="7" t="s">
        <v>79</v>
      </c>
      <c r="B10" s="8" t="s">
        <v>80</v>
      </c>
      <c r="C10" s="14" t="s">
        <v>81</v>
      </c>
      <c r="D10" s="20" t="s">
        <v>65</v>
      </c>
      <c r="E10" s="20" t="s">
        <v>66</v>
      </c>
      <c r="F10" s="20" t="s">
        <v>67</v>
      </c>
      <c r="G10" s="20" t="s">
        <v>68</v>
      </c>
      <c r="H10" s="20" t="s">
        <v>69</v>
      </c>
      <c r="I10" s="20" t="s">
        <v>70</v>
      </c>
      <c r="J10" s="20" t="s">
        <v>71</v>
      </c>
      <c r="K10" s="20" t="s">
        <v>72</v>
      </c>
      <c r="L10" s="20" t="s">
        <v>73</v>
      </c>
      <c r="M10" s="20" t="s">
        <v>74</v>
      </c>
      <c r="N10" s="20" t="s">
        <v>75</v>
      </c>
      <c r="O10" s="20" t="s">
        <v>76</v>
      </c>
      <c r="P10" s="21" t="s">
        <v>48</v>
      </c>
    </row>
    <row r="11" spans="1:16" ht="12.75">
      <c r="A11" s="249" t="s">
        <v>82</v>
      </c>
      <c r="B11" s="250"/>
      <c r="C11" s="250"/>
      <c r="D11" s="250"/>
      <c r="E11" s="250"/>
      <c r="F11" s="250"/>
      <c r="G11" s="250"/>
      <c r="H11" s="250"/>
      <c r="I11" s="250"/>
      <c r="J11" s="250"/>
      <c r="K11" s="250"/>
      <c r="L11" s="250"/>
      <c r="M11" s="250"/>
      <c r="N11" s="250"/>
      <c r="O11" s="250"/>
      <c r="P11" s="251"/>
    </row>
    <row r="12" spans="1:16" ht="25.5">
      <c r="A12" s="252" t="s">
        <v>0</v>
      </c>
      <c r="B12" s="9" t="s">
        <v>9</v>
      </c>
      <c r="C12" s="10" t="s">
        <v>8</v>
      </c>
      <c r="D12" s="27"/>
      <c r="E12" s="27"/>
      <c r="F12" s="27"/>
      <c r="G12" s="27"/>
      <c r="H12" s="27"/>
      <c r="I12" s="27"/>
      <c r="J12" s="27"/>
      <c r="K12" s="27"/>
      <c r="L12" s="27"/>
      <c r="M12" s="27"/>
      <c r="N12" s="27"/>
      <c r="O12" s="27"/>
      <c r="P12" s="26">
        <f>SUM(D12:O12)</f>
        <v>0</v>
      </c>
    </row>
    <row r="13" spans="1:16" ht="30" customHeight="1">
      <c r="A13" s="252"/>
      <c r="B13" s="9" t="s">
        <v>1</v>
      </c>
      <c r="C13" s="10" t="s">
        <v>8</v>
      </c>
      <c r="D13" s="27"/>
      <c r="E13" s="27"/>
      <c r="F13" s="27"/>
      <c r="G13" s="27"/>
      <c r="H13" s="27"/>
      <c r="I13" s="27"/>
      <c r="J13" s="27"/>
      <c r="K13" s="27"/>
      <c r="L13" s="27"/>
      <c r="M13" s="27"/>
      <c r="N13" s="27"/>
      <c r="O13" s="27"/>
      <c r="P13" s="26">
        <f aca="true" t="shared" si="0" ref="P13:P22">SUM(D13:O13)</f>
        <v>0</v>
      </c>
    </row>
    <row r="14" spans="1:16" ht="25.5" hidden="1">
      <c r="A14" s="252"/>
      <c r="B14" s="9" t="s">
        <v>22</v>
      </c>
      <c r="C14" s="10" t="s">
        <v>8</v>
      </c>
      <c r="D14" s="27"/>
      <c r="E14" s="27"/>
      <c r="F14" s="27"/>
      <c r="G14" s="27"/>
      <c r="H14" s="27"/>
      <c r="I14" s="27"/>
      <c r="J14" s="27"/>
      <c r="K14" s="27"/>
      <c r="L14" s="27"/>
      <c r="M14" s="27"/>
      <c r="N14" s="27"/>
      <c r="O14" s="27"/>
      <c r="P14" s="26">
        <f t="shared" si="0"/>
        <v>0</v>
      </c>
    </row>
    <row r="15" spans="1:16" ht="25.5" hidden="1">
      <c r="A15" s="252"/>
      <c r="B15" s="9" t="s">
        <v>23</v>
      </c>
      <c r="C15" s="10" t="s">
        <v>8</v>
      </c>
      <c r="D15" s="27"/>
      <c r="E15" s="27"/>
      <c r="F15" s="27"/>
      <c r="G15" s="27"/>
      <c r="H15" s="27"/>
      <c r="I15" s="27"/>
      <c r="J15" s="27"/>
      <c r="K15" s="27"/>
      <c r="L15" s="27"/>
      <c r="M15" s="27"/>
      <c r="N15" s="27"/>
      <c r="O15" s="27"/>
      <c r="P15" s="26">
        <f t="shared" si="0"/>
        <v>0</v>
      </c>
    </row>
    <row r="16" spans="1:16" ht="25.5" hidden="1">
      <c r="A16" s="252"/>
      <c r="B16" s="10" t="s">
        <v>24</v>
      </c>
      <c r="C16" s="10" t="s">
        <v>8</v>
      </c>
      <c r="D16" s="27"/>
      <c r="E16" s="27"/>
      <c r="F16" s="27"/>
      <c r="G16" s="27"/>
      <c r="H16" s="27"/>
      <c r="I16" s="27"/>
      <c r="J16" s="27"/>
      <c r="K16" s="27"/>
      <c r="L16" s="27"/>
      <c r="M16" s="27"/>
      <c r="N16" s="27"/>
      <c r="O16" s="27"/>
      <c r="P16" s="26">
        <f t="shared" si="0"/>
        <v>0</v>
      </c>
    </row>
    <row r="17" spans="1:16" ht="15" hidden="1">
      <c r="A17" s="252"/>
      <c r="B17" s="9" t="s">
        <v>45</v>
      </c>
      <c r="C17" s="10" t="s">
        <v>6</v>
      </c>
      <c r="D17" s="27"/>
      <c r="E17" s="27"/>
      <c r="F17" s="27"/>
      <c r="G17" s="27"/>
      <c r="H17" s="27"/>
      <c r="I17" s="27"/>
      <c r="J17" s="27"/>
      <c r="K17" s="27"/>
      <c r="L17" s="27"/>
      <c r="M17" s="27"/>
      <c r="N17" s="27"/>
      <c r="O17" s="27"/>
      <c r="P17" s="26">
        <f t="shared" si="0"/>
        <v>0</v>
      </c>
    </row>
    <row r="18" spans="1:16" ht="15" hidden="1">
      <c r="A18" s="252"/>
      <c r="B18" s="9" t="s">
        <v>46</v>
      </c>
      <c r="C18" s="10" t="s">
        <v>6</v>
      </c>
      <c r="D18" s="27"/>
      <c r="E18" s="27"/>
      <c r="F18" s="27"/>
      <c r="G18" s="27"/>
      <c r="H18" s="27"/>
      <c r="I18" s="27"/>
      <c r="J18" s="27"/>
      <c r="K18" s="27"/>
      <c r="L18" s="27"/>
      <c r="M18" s="27"/>
      <c r="N18" s="27"/>
      <c r="O18" s="27"/>
      <c r="P18" s="26">
        <f t="shared" si="0"/>
        <v>0</v>
      </c>
    </row>
    <row r="19" spans="1:16" ht="15" hidden="1">
      <c r="A19" s="252"/>
      <c r="B19" s="9" t="s">
        <v>2</v>
      </c>
      <c r="C19" s="10" t="s">
        <v>6</v>
      </c>
      <c r="D19" s="27"/>
      <c r="E19" s="27"/>
      <c r="F19" s="27"/>
      <c r="G19" s="27"/>
      <c r="H19" s="27"/>
      <c r="I19" s="27"/>
      <c r="J19" s="27"/>
      <c r="K19" s="27"/>
      <c r="L19" s="27"/>
      <c r="M19" s="27"/>
      <c r="N19" s="27"/>
      <c r="O19" s="27"/>
      <c r="P19" s="26">
        <f t="shared" si="0"/>
        <v>0</v>
      </c>
    </row>
    <row r="20" spans="1:16" ht="25.5" hidden="1">
      <c r="A20" s="252" t="s">
        <v>16</v>
      </c>
      <c r="B20" s="10" t="s">
        <v>3</v>
      </c>
      <c r="C20" s="10" t="s">
        <v>10</v>
      </c>
      <c r="D20" s="27"/>
      <c r="E20" s="27"/>
      <c r="F20" s="27"/>
      <c r="G20" s="27"/>
      <c r="H20" s="27"/>
      <c r="I20" s="27"/>
      <c r="J20" s="27"/>
      <c r="K20" s="27"/>
      <c r="L20" s="27"/>
      <c r="M20" s="27"/>
      <c r="N20" s="27"/>
      <c r="O20" s="27"/>
      <c r="P20" s="26">
        <f t="shared" si="0"/>
        <v>0</v>
      </c>
    </row>
    <row r="21" spans="1:16" ht="15" hidden="1">
      <c r="A21" s="252"/>
      <c r="B21" s="10" t="s">
        <v>25</v>
      </c>
      <c r="C21" s="10" t="s">
        <v>6</v>
      </c>
      <c r="D21" s="27"/>
      <c r="E21" s="27"/>
      <c r="F21" s="27"/>
      <c r="G21" s="27"/>
      <c r="H21" s="27"/>
      <c r="I21" s="27"/>
      <c r="J21" s="27"/>
      <c r="K21" s="27"/>
      <c r="L21" s="27"/>
      <c r="M21" s="27"/>
      <c r="N21" s="27"/>
      <c r="O21" s="27"/>
      <c r="P21" s="26">
        <f t="shared" si="0"/>
        <v>0</v>
      </c>
    </row>
    <row r="22" spans="1:16" ht="25.5" hidden="1">
      <c r="A22" s="10" t="s">
        <v>5</v>
      </c>
      <c r="B22" s="10" t="s">
        <v>5</v>
      </c>
      <c r="C22" s="10" t="s">
        <v>8</v>
      </c>
      <c r="D22" s="27"/>
      <c r="E22" s="27"/>
      <c r="F22" s="27"/>
      <c r="G22" s="27"/>
      <c r="H22" s="27"/>
      <c r="I22" s="27"/>
      <c r="J22" s="27"/>
      <c r="K22" s="27"/>
      <c r="L22" s="27"/>
      <c r="M22" s="27"/>
      <c r="N22" s="27"/>
      <c r="O22" s="27"/>
      <c r="P22" s="26">
        <f t="shared" si="0"/>
        <v>0</v>
      </c>
    </row>
    <row r="23" spans="1:16" ht="15.75" customHeight="1">
      <c r="A23" s="260" t="s">
        <v>57</v>
      </c>
      <c r="B23" s="261"/>
      <c r="C23" s="262"/>
      <c r="D23" s="30">
        <f>SUM(D12:D22)</f>
        <v>0</v>
      </c>
      <c r="E23" s="30">
        <f aca="true" t="shared" si="1" ref="E23:O23">SUM(E12:E22)</f>
        <v>0</v>
      </c>
      <c r="F23" s="30">
        <f t="shared" si="1"/>
        <v>0</v>
      </c>
      <c r="G23" s="30">
        <f t="shared" si="1"/>
        <v>0</v>
      </c>
      <c r="H23" s="30">
        <f t="shared" si="1"/>
        <v>0</v>
      </c>
      <c r="I23" s="30">
        <f t="shared" si="1"/>
        <v>0</v>
      </c>
      <c r="J23" s="30">
        <f t="shared" si="1"/>
        <v>0</v>
      </c>
      <c r="K23" s="30">
        <f t="shared" si="1"/>
        <v>0</v>
      </c>
      <c r="L23" s="30">
        <f t="shared" si="1"/>
        <v>0</v>
      </c>
      <c r="M23" s="30">
        <f t="shared" si="1"/>
        <v>0</v>
      </c>
      <c r="N23" s="30">
        <f t="shared" si="1"/>
        <v>0</v>
      </c>
      <c r="O23" s="30">
        <f t="shared" si="1"/>
        <v>0</v>
      </c>
      <c r="P23" s="26">
        <f>SUM(D23:O23)</f>
        <v>0</v>
      </c>
    </row>
    <row r="24" spans="1:16" ht="12.75">
      <c r="A24" s="249" t="s">
        <v>84</v>
      </c>
      <c r="B24" s="250"/>
      <c r="C24" s="250"/>
      <c r="D24" s="250"/>
      <c r="E24" s="250"/>
      <c r="F24" s="250"/>
      <c r="G24" s="250"/>
      <c r="H24" s="250"/>
      <c r="I24" s="250"/>
      <c r="J24" s="250"/>
      <c r="K24" s="250"/>
      <c r="L24" s="250"/>
      <c r="M24" s="250"/>
      <c r="N24" s="250"/>
      <c r="O24" s="250"/>
      <c r="P24" s="251"/>
    </row>
    <row r="25" spans="1:16" ht="25.5">
      <c r="A25" s="263" t="s">
        <v>26</v>
      </c>
      <c r="B25" s="11" t="s">
        <v>27</v>
      </c>
      <c r="C25" s="11" t="s">
        <v>8</v>
      </c>
      <c r="D25" s="27"/>
      <c r="E25" s="27"/>
      <c r="F25" s="27"/>
      <c r="G25" s="27"/>
      <c r="H25" s="27"/>
      <c r="I25" s="27"/>
      <c r="J25" s="27"/>
      <c r="K25" s="27"/>
      <c r="L25" s="27"/>
      <c r="M25" s="27"/>
      <c r="N25" s="27"/>
      <c r="O25" s="27"/>
      <c r="P25" s="26">
        <f>SUM(D25:O25)</f>
        <v>0</v>
      </c>
    </row>
    <row r="26" spans="1:16" ht="25.5">
      <c r="A26" s="263"/>
      <c r="B26" s="11" t="s">
        <v>28</v>
      </c>
      <c r="C26" s="11" t="s">
        <v>8</v>
      </c>
      <c r="D26" s="27"/>
      <c r="E26" s="27"/>
      <c r="F26" s="27"/>
      <c r="G26" s="27"/>
      <c r="H26" s="27"/>
      <c r="I26" s="27"/>
      <c r="J26" s="27"/>
      <c r="K26" s="27"/>
      <c r="L26" s="27"/>
      <c r="M26" s="27"/>
      <c r="N26" s="27"/>
      <c r="O26" s="27"/>
      <c r="P26" s="26">
        <f aca="true" t="shared" si="2" ref="P26:P33">SUM(D26:O26)</f>
        <v>0</v>
      </c>
    </row>
    <row r="27" spans="1:16" ht="25.5" customHeight="1" hidden="1">
      <c r="A27" s="12" t="s">
        <v>29</v>
      </c>
      <c r="B27" s="11" t="s">
        <v>30</v>
      </c>
      <c r="C27" s="11" t="s">
        <v>8</v>
      </c>
      <c r="D27" s="27"/>
      <c r="E27" s="27"/>
      <c r="F27" s="27"/>
      <c r="G27" s="27"/>
      <c r="H27" s="27"/>
      <c r="I27" s="27"/>
      <c r="J27" s="27"/>
      <c r="K27" s="27"/>
      <c r="L27" s="27"/>
      <c r="M27" s="27"/>
      <c r="N27" s="27"/>
      <c r="O27" s="27"/>
      <c r="P27" s="26">
        <f t="shared" si="2"/>
        <v>0</v>
      </c>
    </row>
    <row r="28" spans="1:16" ht="25.5" customHeight="1" hidden="1">
      <c r="A28" s="6" t="s">
        <v>16</v>
      </c>
      <c r="B28" s="11" t="s">
        <v>4</v>
      </c>
      <c r="C28" s="11" t="s">
        <v>6</v>
      </c>
      <c r="D28" s="27"/>
      <c r="E28" s="27"/>
      <c r="F28" s="27"/>
      <c r="G28" s="27"/>
      <c r="H28" s="27"/>
      <c r="I28" s="27"/>
      <c r="J28" s="27"/>
      <c r="K28" s="27"/>
      <c r="L28" s="27"/>
      <c r="M28" s="27"/>
      <c r="N28" s="27"/>
      <c r="O28" s="27"/>
      <c r="P28" s="26">
        <f t="shared" si="2"/>
        <v>0</v>
      </c>
    </row>
    <row r="29" spans="1:16" ht="15" customHeight="1" hidden="1">
      <c r="A29" s="264" t="s">
        <v>31</v>
      </c>
      <c r="B29" s="11" t="s">
        <v>11</v>
      </c>
      <c r="C29" s="11" t="s">
        <v>6</v>
      </c>
      <c r="D29" s="27"/>
      <c r="E29" s="27"/>
      <c r="F29" s="27"/>
      <c r="G29" s="27"/>
      <c r="H29" s="27"/>
      <c r="I29" s="27"/>
      <c r="J29" s="27"/>
      <c r="K29" s="27"/>
      <c r="L29" s="27"/>
      <c r="M29" s="27"/>
      <c r="N29" s="27"/>
      <c r="O29" s="27"/>
      <c r="P29" s="26">
        <f t="shared" si="2"/>
        <v>0</v>
      </c>
    </row>
    <row r="30" spans="1:16" ht="38.25" customHeight="1" hidden="1">
      <c r="A30" s="264"/>
      <c r="B30" s="11" t="s">
        <v>12</v>
      </c>
      <c r="C30" s="11" t="s">
        <v>7</v>
      </c>
      <c r="D30" s="27"/>
      <c r="E30" s="27"/>
      <c r="F30" s="27"/>
      <c r="G30" s="27"/>
      <c r="H30" s="27">
        <v>80000000</v>
      </c>
      <c r="I30" s="27"/>
      <c r="J30" s="27"/>
      <c r="K30" s="27"/>
      <c r="L30" s="27"/>
      <c r="M30" s="27"/>
      <c r="N30" s="27"/>
      <c r="O30" s="27"/>
      <c r="P30" s="26">
        <f t="shared" si="2"/>
        <v>80000000</v>
      </c>
    </row>
    <row r="31" spans="1:16" ht="29.25" customHeight="1" hidden="1">
      <c r="A31" s="264"/>
      <c r="B31" s="11" t="s">
        <v>13</v>
      </c>
      <c r="C31" s="11" t="s">
        <v>7</v>
      </c>
      <c r="D31" s="27"/>
      <c r="E31" s="27"/>
      <c r="F31" s="27"/>
      <c r="G31" s="27"/>
      <c r="H31" s="27"/>
      <c r="I31" s="27"/>
      <c r="J31" s="27"/>
      <c r="K31" s="27"/>
      <c r="L31" s="27"/>
      <c r="M31" s="27"/>
      <c r="N31" s="27"/>
      <c r="O31" s="27"/>
      <c r="P31" s="26">
        <f t="shared" si="2"/>
        <v>0</v>
      </c>
    </row>
    <row r="32" spans="1:16" ht="51" customHeight="1" hidden="1">
      <c r="A32" s="12" t="s">
        <v>15</v>
      </c>
      <c r="B32" s="11" t="s">
        <v>14</v>
      </c>
      <c r="C32" s="11" t="s">
        <v>7</v>
      </c>
      <c r="D32" s="27"/>
      <c r="E32" s="27"/>
      <c r="F32" s="27"/>
      <c r="G32" s="27"/>
      <c r="H32" s="27"/>
      <c r="I32" s="27"/>
      <c r="J32" s="27"/>
      <c r="K32" s="27"/>
      <c r="L32" s="27"/>
      <c r="M32" s="27"/>
      <c r="N32" s="27"/>
      <c r="O32" s="27"/>
      <c r="P32" s="26">
        <f t="shared" si="2"/>
        <v>0</v>
      </c>
    </row>
    <row r="33" spans="1:16" ht="29.25" customHeight="1" hidden="1">
      <c r="A33" s="11" t="s">
        <v>5</v>
      </c>
      <c r="B33" s="11" t="s">
        <v>17</v>
      </c>
      <c r="C33" s="11" t="s">
        <v>8</v>
      </c>
      <c r="D33" s="27"/>
      <c r="E33" s="27"/>
      <c r="F33" s="27"/>
      <c r="G33" s="27"/>
      <c r="H33" s="27"/>
      <c r="I33" s="27"/>
      <c r="J33" s="27"/>
      <c r="K33" s="27"/>
      <c r="L33" s="27"/>
      <c r="M33" s="27"/>
      <c r="N33" s="27"/>
      <c r="O33" s="27"/>
      <c r="P33" s="26">
        <f t="shared" si="2"/>
        <v>0</v>
      </c>
    </row>
    <row r="34" spans="1:16" ht="15.75" customHeight="1">
      <c r="A34" s="260" t="s">
        <v>57</v>
      </c>
      <c r="B34" s="261"/>
      <c r="C34" s="262"/>
      <c r="D34" s="30">
        <f>SUM(D25:D33)</f>
        <v>0</v>
      </c>
      <c r="E34" s="30">
        <f aca="true" t="shared" si="3" ref="E34:P34">SUM(E25:E33)</f>
        <v>0</v>
      </c>
      <c r="F34" s="30">
        <f t="shared" si="3"/>
        <v>0</v>
      </c>
      <c r="G34" s="30">
        <f t="shared" si="3"/>
        <v>0</v>
      </c>
      <c r="H34" s="30">
        <f t="shared" si="3"/>
        <v>80000000</v>
      </c>
      <c r="I34" s="30">
        <f t="shared" si="3"/>
        <v>0</v>
      </c>
      <c r="J34" s="30">
        <f t="shared" si="3"/>
        <v>0</v>
      </c>
      <c r="K34" s="30">
        <f t="shared" si="3"/>
        <v>0</v>
      </c>
      <c r="L34" s="30">
        <f t="shared" si="3"/>
        <v>0</v>
      </c>
      <c r="M34" s="30">
        <f t="shared" si="3"/>
        <v>0</v>
      </c>
      <c r="N34" s="30">
        <f t="shared" si="3"/>
        <v>0</v>
      </c>
      <c r="O34" s="30">
        <f t="shared" si="3"/>
        <v>0</v>
      </c>
      <c r="P34" s="30">
        <f t="shared" si="3"/>
        <v>80000000</v>
      </c>
    </row>
    <row r="35" spans="1:16" ht="15.75" customHeight="1">
      <c r="A35" s="260" t="s">
        <v>48</v>
      </c>
      <c r="B35" s="261"/>
      <c r="C35" s="262"/>
      <c r="D35" s="30">
        <f>+D23+D34</f>
        <v>0</v>
      </c>
      <c r="E35" s="30">
        <f aca="true" t="shared" si="4" ref="E35:O35">+E23+E34</f>
        <v>0</v>
      </c>
      <c r="F35" s="30">
        <f t="shared" si="4"/>
        <v>0</v>
      </c>
      <c r="G35" s="30">
        <f t="shared" si="4"/>
        <v>0</v>
      </c>
      <c r="H35" s="30">
        <f t="shared" si="4"/>
        <v>80000000</v>
      </c>
      <c r="I35" s="30">
        <f t="shared" si="4"/>
        <v>0</v>
      </c>
      <c r="J35" s="30">
        <f t="shared" si="4"/>
        <v>0</v>
      </c>
      <c r="K35" s="30">
        <f t="shared" si="4"/>
        <v>0</v>
      </c>
      <c r="L35" s="30">
        <f t="shared" si="4"/>
        <v>0</v>
      </c>
      <c r="M35" s="30">
        <f t="shared" si="4"/>
        <v>0</v>
      </c>
      <c r="N35" s="30">
        <f t="shared" si="4"/>
        <v>0</v>
      </c>
      <c r="O35" s="30">
        <f t="shared" si="4"/>
        <v>0</v>
      </c>
      <c r="P35" s="30">
        <f>+P23+P34</f>
        <v>80000000</v>
      </c>
    </row>
  </sheetData>
  <sheetProtection/>
  <mergeCells count="37">
    <mergeCell ref="A35:C35"/>
    <mergeCell ref="A20:A21"/>
    <mergeCell ref="A23:C23"/>
    <mergeCell ref="A24:P24"/>
    <mergeCell ref="A25:A26"/>
    <mergeCell ref="A29:A31"/>
    <mergeCell ref="A34:C34"/>
    <mergeCell ref="F8:J8"/>
    <mergeCell ref="L8:M8"/>
    <mergeCell ref="N8:P8"/>
    <mergeCell ref="A9:P9"/>
    <mergeCell ref="A11:P11"/>
    <mergeCell ref="A12:A19"/>
    <mergeCell ref="N5:P5"/>
    <mergeCell ref="L6:M6"/>
    <mergeCell ref="N6:P6"/>
    <mergeCell ref="A7:C8"/>
    <mergeCell ref="D7:E7"/>
    <mergeCell ref="F7:J7"/>
    <mergeCell ref="K7:K8"/>
    <mergeCell ref="L7:M7"/>
    <mergeCell ref="N7:P7"/>
    <mergeCell ref="D8:E8"/>
    <mergeCell ref="A5:C6"/>
    <mergeCell ref="D5:G6"/>
    <mergeCell ref="H5:H6"/>
    <mergeCell ref="I5:J6"/>
    <mergeCell ref="K5:K6"/>
    <mergeCell ref="L5:M5"/>
    <mergeCell ref="A1:P1"/>
    <mergeCell ref="A2:P2"/>
    <mergeCell ref="A3:C3"/>
    <mergeCell ref="D3:J3"/>
    <mergeCell ref="L3:P3"/>
    <mergeCell ref="A4:C4"/>
    <mergeCell ref="D4:J4"/>
    <mergeCell ref="L4:P4"/>
  </mergeCells>
  <printOptions horizontalCentered="1"/>
  <pageMargins left="0.1968503937007874" right="0.1968503937007874" top="0.7874015748031497" bottom="0.5905511811023623" header="0.3937007874015748" footer="0.5905511811023623"/>
  <pageSetup fitToHeight="3" horizontalDpi="300" verticalDpi="300" orientation="landscape" scale="50"/>
  <headerFooter alignWithMargins="0">
    <oddFooter>&amp;CPágina &amp;P</oddFooter>
  </headerFooter>
  <rowBreaks count="1" manualBreakCount="1">
    <brk id="8" max="255" man="1"/>
  </rowBreaks>
  <drawing r:id="rId1"/>
</worksheet>
</file>

<file path=xl/worksheets/sheet5.xml><?xml version="1.0" encoding="utf-8"?>
<worksheet xmlns="http://schemas.openxmlformats.org/spreadsheetml/2006/main" xmlns:r="http://schemas.openxmlformats.org/officeDocument/2006/relationships">
  <dimension ref="A1:P39"/>
  <sheetViews>
    <sheetView zoomScale="50" zoomScaleNormal="50" zoomScaleSheetLayoutView="44" zoomScalePageLayoutView="0" workbookViewId="0" topLeftCell="A1">
      <selection activeCell="H51" sqref="H51"/>
    </sheetView>
  </sheetViews>
  <sheetFormatPr defaultColWidth="11.421875" defaultRowHeight="15"/>
  <cols>
    <col min="1" max="1" width="23.28125" style="19" customWidth="1"/>
    <col min="2" max="3" width="30.140625" style="19" customWidth="1"/>
    <col min="4" max="9" width="17.421875" style="19" customWidth="1"/>
    <col min="10" max="15" width="17.421875" style="19" hidden="1" customWidth="1"/>
    <col min="16" max="16" width="20.7109375" style="19" customWidth="1"/>
    <col min="17" max="16384" width="11.421875" style="19" customWidth="1"/>
  </cols>
  <sheetData>
    <row r="1" spans="1:16" s="1" customFormat="1" ht="63.75" customHeight="1">
      <c r="A1" s="211" t="s">
        <v>32</v>
      </c>
      <c r="B1" s="212"/>
      <c r="C1" s="212"/>
      <c r="D1" s="212"/>
      <c r="E1" s="212"/>
      <c r="F1" s="212"/>
      <c r="G1" s="212"/>
      <c r="H1" s="212"/>
      <c r="I1" s="212"/>
      <c r="J1" s="212"/>
      <c r="K1" s="212"/>
      <c r="L1" s="212"/>
      <c r="M1" s="212"/>
      <c r="N1" s="212"/>
      <c r="O1" s="212"/>
      <c r="P1" s="212"/>
    </row>
    <row r="2" spans="1:16" s="1" customFormat="1" ht="21.75" customHeight="1">
      <c r="A2" s="213" t="s">
        <v>33</v>
      </c>
      <c r="B2" s="213"/>
      <c r="C2" s="213"/>
      <c r="D2" s="213"/>
      <c r="E2" s="213"/>
      <c r="F2" s="213"/>
      <c r="G2" s="213"/>
      <c r="H2" s="213"/>
      <c r="I2" s="213"/>
      <c r="J2" s="213"/>
      <c r="K2" s="213"/>
      <c r="L2" s="213"/>
      <c r="M2" s="213"/>
      <c r="N2" s="213"/>
      <c r="O2" s="213"/>
      <c r="P2" s="213"/>
    </row>
    <row r="3" spans="1:16" s="1" customFormat="1" ht="35.25" customHeight="1" hidden="1">
      <c r="A3" s="214" t="s">
        <v>35</v>
      </c>
      <c r="B3" s="215"/>
      <c r="C3" s="216"/>
      <c r="D3" s="158"/>
      <c r="E3" s="158"/>
      <c r="F3" s="158"/>
      <c r="G3" s="158"/>
      <c r="H3" s="158"/>
      <c r="I3" s="158"/>
      <c r="J3" s="158"/>
      <c r="K3" s="17" t="s">
        <v>36</v>
      </c>
      <c r="L3" s="217"/>
      <c r="M3" s="217"/>
      <c r="N3" s="217"/>
      <c r="O3" s="217"/>
      <c r="P3" s="217"/>
    </row>
    <row r="4" spans="1:16" s="1" customFormat="1" ht="33" customHeight="1" hidden="1">
      <c r="A4" s="214" t="s">
        <v>34</v>
      </c>
      <c r="B4" s="215"/>
      <c r="C4" s="216"/>
      <c r="D4" s="158"/>
      <c r="E4" s="158"/>
      <c r="F4" s="158"/>
      <c r="G4" s="158"/>
      <c r="H4" s="158"/>
      <c r="I4" s="158"/>
      <c r="J4" s="158"/>
      <c r="K4" s="17" t="s">
        <v>37</v>
      </c>
      <c r="L4" s="217"/>
      <c r="M4" s="217"/>
      <c r="N4" s="217"/>
      <c r="O4" s="217"/>
      <c r="P4" s="217"/>
    </row>
    <row r="5" spans="1:16" s="1" customFormat="1" ht="18.75" customHeight="1" hidden="1">
      <c r="A5" s="218" t="s">
        <v>38</v>
      </c>
      <c r="B5" s="219"/>
      <c r="C5" s="220"/>
      <c r="D5" s="158"/>
      <c r="E5" s="158"/>
      <c r="F5" s="158"/>
      <c r="G5" s="158"/>
      <c r="H5" s="157" t="s">
        <v>39</v>
      </c>
      <c r="I5" s="158"/>
      <c r="J5" s="158"/>
      <c r="K5" s="157" t="s">
        <v>40</v>
      </c>
      <c r="L5" s="224" t="s">
        <v>18</v>
      </c>
      <c r="M5" s="224"/>
      <c r="N5" s="217"/>
      <c r="O5" s="217"/>
      <c r="P5" s="217"/>
    </row>
    <row r="6" spans="1:16" s="1" customFormat="1" ht="18.75" customHeight="1" hidden="1">
      <c r="A6" s="221"/>
      <c r="B6" s="222"/>
      <c r="C6" s="223"/>
      <c r="D6" s="158"/>
      <c r="E6" s="158"/>
      <c r="F6" s="158"/>
      <c r="G6" s="158"/>
      <c r="H6" s="157"/>
      <c r="I6" s="158"/>
      <c r="J6" s="158"/>
      <c r="K6" s="157"/>
      <c r="L6" s="224" t="s">
        <v>19</v>
      </c>
      <c r="M6" s="224"/>
      <c r="N6" s="217"/>
      <c r="O6" s="217"/>
      <c r="P6" s="217"/>
    </row>
    <row r="7" spans="1:16" s="1" customFormat="1" ht="21.75" customHeight="1" hidden="1">
      <c r="A7" s="218" t="s">
        <v>42</v>
      </c>
      <c r="B7" s="219"/>
      <c r="C7" s="220"/>
      <c r="D7" s="228" t="s">
        <v>20</v>
      </c>
      <c r="E7" s="228"/>
      <c r="F7" s="229"/>
      <c r="G7" s="229"/>
      <c r="H7" s="229"/>
      <c r="I7" s="229"/>
      <c r="J7" s="229"/>
      <c r="K7" s="230" t="s">
        <v>41</v>
      </c>
      <c r="L7" s="224" t="s">
        <v>18</v>
      </c>
      <c r="M7" s="224"/>
      <c r="N7" s="217"/>
      <c r="O7" s="217"/>
      <c r="P7" s="217"/>
    </row>
    <row r="8" spans="1:16" s="1" customFormat="1" ht="23.25" customHeight="1" hidden="1" thickBot="1">
      <c r="A8" s="225"/>
      <c r="B8" s="226"/>
      <c r="C8" s="227"/>
      <c r="D8" s="228" t="s">
        <v>21</v>
      </c>
      <c r="E8" s="228"/>
      <c r="F8" s="229"/>
      <c r="G8" s="229"/>
      <c r="H8" s="229"/>
      <c r="I8" s="229"/>
      <c r="J8" s="229"/>
      <c r="K8" s="230"/>
      <c r="L8" s="224" t="s">
        <v>19</v>
      </c>
      <c r="M8" s="224"/>
      <c r="N8" s="217"/>
      <c r="O8" s="217"/>
      <c r="P8" s="217"/>
    </row>
    <row r="9" spans="1:16" ht="15.75">
      <c r="A9" s="268" t="s">
        <v>58</v>
      </c>
      <c r="B9" s="269"/>
      <c r="C9" s="269"/>
      <c r="D9" s="270"/>
      <c r="E9" s="270"/>
      <c r="F9" s="270"/>
      <c r="G9" s="270"/>
      <c r="H9" s="270"/>
      <c r="I9" s="270"/>
      <c r="J9" s="270"/>
      <c r="K9" s="270"/>
      <c r="L9" s="270"/>
      <c r="M9" s="270"/>
      <c r="N9" s="270"/>
      <c r="O9" s="270"/>
      <c r="P9" s="271"/>
    </row>
    <row r="10" spans="1:16" ht="33" customHeight="1">
      <c r="A10" s="7" t="s">
        <v>79</v>
      </c>
      <c r="B10" s="8" t="s">
        <v>80</v>
      </c>
      <c r="C10" s="14" t="s">
        <v>81</v>
      </c>
      <c r="D10" s="20" t="s">
        <v>65</v>
      </c>
      <c r="E10" s="20" t="s">
        <v>66</v>
      </c>
      <c r="F10" s="20" t="s">
        <v>67</v>
      </c>
      <c r="G10" s="20" t="s">
        <v>68</v>
      </c>
      <c r="H10" s="20" t="s">
        <v>69</v>
      </c>
      <c r="I10" s="20" t="s">
        <v>70</v>
      </c>
      <c r="J10" s="20" t="s">
        <v>71</v>
      </c>
      <c r="K10" s="20" t="s">
        <v>72</v>
      </c>
      <c r="L10" s="20" t="s">
        <v>73</v>
      </c>
      <c r="M10" s="20" t="s">
        <v>74</v>
      </c>
      <c r="N10" s="20" t="s">
        <v>75</v>
      </c>
      <c r="O10" s="20" t="s">
        <v>76</v>
      </c>
      <c r="P10" s="21" t="s">
        <v>48</v>
      </c>
    </row>
    <row r="11" spans="1:16" ht="12.75">
      <c r="A11" s="249" t="s">
        <v>82</v>
      </c>
      <c r="B11" s="250"/>
      <c r="C11" s="250"/>
      <c r="D11" s="250"/>
      <c r="E11" s="250"/>
      <c r="F11" s="250"/>
      <c r="G11" s="250"/>
      <c r="H11" s="250"/>
      <c r="I11" s="250"/>
      <c r="J11" s="250"/>
      <c r="K11" s="250"/>
      <c r="L11" s="250"/>
      <c r="M11" s="250"/>
      <c r="N11" s="250"/>
      <c r="O11" s="250"/>
      <c r="P11" s="251"/>
    </row>
    <row r="12" spans="1:16" ht="25.5">
      <c r="A12" s="252" t="s">
        <v>0</v>
      </c>
      <c r="B12" s="9" t="s">
        <v>9</v>
      </c>
      <c r="C12" s="10" t="s">
        <v>8</v>
      </c>
      <c r="D12" s="27"/>
      <c r="E12" s="27"/>
      <c r="F12" s="27"/>
      <c r="G12" s="27"/>
      <c r="H12" s="27"/>
      <c r="I12" s="27"/>
      <c r="J12" s="27"/>
      <c r="K12" s="27"/>
      <c r="L12" s="27"/>
      <c r="M12" s="27"/>
      <c r="N12" s="27"/>
      <c r="O12" s="27"/>
      <c r="P12" s="26">
        <f>SUM(D12:O12)</f>
        <v>0</v>
      </c>
    </row>
    <row r="13" spans="1:16" ht="30" customHeight="1" hidden="1">
      <c r="A13" s="252"/>
      <c r="B13" s="9" t="s">
        <v>1</v>
      </c>
      <c r="C13" s="10" t="s">
        <v>8</v>
      </c>
      <c r="D13" s="27"/>
      <c r="E13" s="27"/>
      <c r="F13" s="27"/>
      <c r="G13" s="27"/>
      <c r="H13" s="27"/>
      <c r="I13" s="27"/>
      <c r="J13" s="27"/>
      <c r="K13" s="27"/>
      <c r="L13" s="27"/>
      <c r="M13" s="27"/>
      <c r="N13" s="27"/>
      <c r="O13" s="27"/>
      <c r="P13" s="26">
        <f aca="true" t="shared" si="0" ref="P13:P22">SUM(D13:O13)</f>
        <v>0</v>
      </c>
    </row>
    <row r="14" spans="1:16" ht="25.5" hidden="1">
      <c r="A14" s="252"/>
      <c r="B14" s="9" t="s">
        <v>22</v>
      </c>
      <c r="C14" s="10" t="s">
        <v>8</v>
      </c>
      <c r="D14" s="27"/>
      <c r="E14" s="27"/>
      <c r="F14" s="27"/>
      <c r="G14" s="27"/>
      <c r="H14" s="27"/>
      <c r="I14" s="27"/>
      <c r="J14" s="27"/>
      <c r="K14" s="27"/>
      <c r="L14" s="27"/>
      <c r="M14" s="27"/>
      <c r="N14" s="27"/>
      <c r="O14" s="27"/>
      <c r="P14" s="26">
        <f t="shared" si="0"/>
        <v>0</v>
      </c>
    </row>
    <row r="15" spans="1:16" ht="25.5" hidden="1">
      <c r="A15" s="252"/>
      <c r="B15" s="9" t="s">
        <v>23</v>
      </c>
      <c r="C15" s="10" t="s">
        <v>8</v>
      </c>
      <c r="D15" s="27"/>
      <c r="E15" s="27"/>
      <c r="F15" s="27"/>
      <c r="G15" s="27"/>
      <c r="H15" s="27"/>
      <c r="I15" s="27"/>
      <c r="J15" s="27"/>
      <c r="K15" s="27"/>
      <c r="L15" s="27"/>
      <c r="M15" s="27"/>
      <c r="N15" s="27"/>
      <c r="O15" s="27"/>
      <c r="P15" s="26">
        <f t="shared" si="0"/>
        <v>0</v>
      </c>
    </row>
    <row r="16" spans="1:16" ht="25.5" hidden="1">
      <c r="A16" s="252"/>
      <c r="B16" s="10" t="s">
        <v>24</v>
      </c>
      <c r="C16" s="10" t="s">
        <v>8</v>
      </c>
      <c r="D16" s="27"/>
      <c r="E16" s="27"/>
      <c r="F16" s="27"/>
      <c r="G16" s="27"/>
      <c r="H16" s="27"/>
      <c r="I16" s="27"/>
      <c r="J16" s="27"/>
      <c r="K16" s="27"/>
      <c r="L16" s="27"/>
      <c r="M16" s="27"/>
      <c r="N16" s="27"/>
      <c r="O16" s="27"/>
      <c r="P16" s="26">
        <f t="shared" si="0"/>
        <v>0</v>
      </c>
    </row>
    <row r="17" spans="1:16" ht="15" hidden="1">
      <c r="A17" s="252"/>
      <c r="B17" s="9" t="s">
        <v>45</v>
      </c>
      <c r="C17" s="10" t="s">
        <v>6</v>
      </c>
      <c r="D17" s="27"/>
      <c r="E17" s="27"/>
      <c r="F17" s="27"/>
      <c r="G17" s="27"/>
      <c r="H17" s="27"/>
      <c r="I17" s="27"/>
      <c r="J17" s="27"/>
      <c r="K17" s="27"/>
      <c r="L17" s="27"/>
      <c r="M17" s="27"/>
      <c r="N17" s="27"/>
      <c r="O17" s="27"/>
      <c r="P17" s="26">
        <f t="shared" si="0"/>
        <v>0</v>
      </c>
    </row>
    <row r="18" spans="1:16" ht="15" hidden="1">
      <c r="A18" s="252"/>
      <c r="B18" s="9" t="s">
        <v>46</v>
      </c>
      <c r="C18" s="10" t="s">
        <v>6</v>
      </c>
      <c r="D18" s="27"/>
      <c r="E18" s="27"/>
      <c r="F18" s="27"/>
      <c r="G18" s="27"/>
      <c r="H18" s="27"/>
      <c r="I18" s="27"/>
      <c r="J18" s="27"/>
      <c r="K18" s="27"/>
      <c r="L18" s="27"/>
      <c r="M18" s="27"/>
      <c r="N18" s="27"/>
      <c r="O18" s="27"/>
      <c r="P18" s="26">
        <f t="shared" si="0"/>
        <v>0</v>
      </c>
    </row>
    <row r="19" spans="1:16" ht="15" hidden="1">
      <c r="A19" s="252"/>
      <c r="B19" s="9" t="s">
        <v>2</v>
      </c>
      <c r="C19" s="10" t="s">
        <v>6</v>
      </c>
      <c r="D19" s="27"/>
      <c r="E19" s="27"/>
      <c r="F19" s="27"/>
      <c r="G19" s="27"/>
      <c r="H19" s="27"/>
      <c r="I19" s="27"/>
      <c r="J19" s="27"/>
      <c r="K19" s="27"/>
      <c r="L19" s="27"/>
      <c r="M19" s="27"/>
      <c r="N19" s="27"/>
      <c r="O19" s="27"/>
      <c r="P19" s="26">
        <f t="shared" si="0"/>
        <v>0</v>
      </c>
    </row>
    <row r="20" spans="1:16" ht="25.5" hidden="1">
      <c r="A20" s="252" t="s">
        <v>16</v>
      </c>
      <c r="B20" s="10" t="s">
        <v>3</v>
      </c>
      <c r="C20" s="10" t="s">
        <v>10</v>
      </c>
      <c r="D20" s="27"/>
      <c r="E20" s="27"/>
      <c r="F20" s="27"/>
      <c r="G20" s="27"/>
      <c r="H20" s="27"/>
      <c r="I20" s="27"/>
      <c r="J20" s="27"/>
      <c r="K20" s="27"/>
      <c r="L20" s="27"/>
      <c r="M20" s="27"/>
      <c r="N20" s="27"/>
      <c r="O20" s="27"/>
      <c r="P20" s="26">
        <f t="shared" si="0"/>
        <v>0</v>
      </c>
    </row>
    <row r="21" spans="1:16" ht="15" hidden="1">
      <c r="A21" s="252"/>
      <c r="B21" s="10" t="s">
        <v>25</v>
      </c>
      <c r="C21" s="10" t="s">
        <v>6</v>
      </c>
      <c r="D21" s="27"/>
      <c r="E21" s="27"/>
      <c r="F21" s="27"/>
      <c r="G21" s="27"/>
      <c r="H21" s="27"/>
      <c r="I21" s="27"/>
      <c r="J21" s="27"/>
      <c r="K21" s="27"/>
      <c r="L21" s="27"/>
      <c r="M21" s="27"/>
      <c r="N21" s="27"/>
      <c r="O21" s="27"/>
      <c r="P21" s="26">
        <f t="shared" si="0"/>
        <v>0</v>
      </c>
    </row>
    <row r="22" spans="1:16" ht="25.5" hidden="1">
      <c r="A22" s="10" t="s">
        <v>5</v>
      </c>
      <c r="B22" s="10" t="s">
        <v>5</v>
      </c>
      <c r="C22" s="10" t="s">
        <v>8</v>
      </c>
      <c r="D22" s="27"/>
      <c r="E22" s="27"/>
      <c r="F22" s="27"/>
      <c r="G22" s="27"/>
      <c r="H22" s="27"/>
      <c r="I22" s="27"/>
      <c r="J22" s="27"/>
      <c r="K22" s="27"/>
      <c r="L22" s="27"/>
      <c r="M22" s="27"/>
      <c r="N22" s="27"/>
      <c r="O22" s="27"/>
      <c r="P22" s="26">
        <f t="shared" si="0"/>
        <v>0</v>
      </c>
    </row>
    <row r="23" spans="1:16" ht="15.75" customHeight="1">
      <c r="A23" s="260" t="s">
        <v>57</v>
      </c>
      <c r="B23" s="261"/>
      <c r="C23" s="262"/>
      <c r="D23" s="30">
        <f>SUM(D12:D22)</f>
        <v>0</v>
      </c>
      <c r="E23" s="30">
        <f aca="true" t="shared" si="1" ref="E23:O23">SUM(E12:E22)</f>
        <v>0</v>
      </c>
      <c r="F23" s="30">
        <f t="shared" si="1"/>
        <v>0</v>
      </c>
      <c r="G23" s="30">
        <f t="shared" si="1"/>
        <v>0</v>
      </c>
      <c r="H23" s="30">
        <f t="shared" si="1"/>
        <v>0</v>
      </c>
      <c r="I23" s="30">
        <f t="shared" si="1"/>
        <v>0</v>
      </c>
      <c r="J23" s="30">
        <f t="shared" si="1"/>
        <v>0</v>
      </c>
      <c r="K23" s="30">
        <f t="shared" si="1"/>
        <v>0</v>
      </c>
      <c r="L23" s="30">
        <f t="shared" si="1"/>
        <v>0</v>
      </c>
      <c r="M23" s="30">
        <f t="shared" si="1"/>
        <v>0</v>
      </c>
      <c r="N23" s="30">
        <f t="shared" si="1"/>
        <v>0</v>
      </c>
      <c r="O23" s="30">
        <f t="shared" si="1"/>
        <v>0</v>
      </c>
      <c r="P23" s="26">
        <f>SUM(D23:O23)</f>
        <v>0</v>
      </c>
    </row>
    <row r="24" spans="1:16" ht="12.75">
      <c r="A24" s="249" t="s">
        <v>84</v>
      </c>
      <c r="B24" s="250"/>
      <c r="C24" s="250"/>
      <c r="D24" s="250"/>
      <c r="E24" s="250"/>
      <c r="F24" s="250"/>
      <c r="G24" s="250"/>
      <c r="H24" s="250"/>
      <c r="I24" s="250"/>
      <c r="J24" s="250"/>
      <c r="K24" s="250"/>
      <c r="L24" s="250"/>
      <c r="M24" s="250"/>
      <c r="N24" s="250"/>
      <c r="O24" s="250"/>
      <c r="P24" s="251"/>
    </row>
    <row r="25" spans="1:16" ht="25.5">
      <c r="A25" s="263" t="s">
        <v>26</v>
      </c>
      <c r="B25" s="11" t="s">
        <v>27</v>
      </c>
      <c r="C25" s="11" t="s">
        <v>8</v>
      </c>
      <c r="D25" s="27"/>
      <c r="E25" s="27"/>
      <c r="F25" s="27"/>
      <c r="G25" s="27"/>
      <c r="H25" s="27"/>
      <c r="I25" s="27"/>
      <c r="J25" s="27"/>
      <c r="K25" s="27"/>
      <c r="L25" s="27"/>
      <c r="M25" s="27"/>
      <c r="N25" s="27"/>
      <c r="O25" s="27"/>
      <c r="P25" s="26">
        <f>SUM(D25:O25)</f>
        <v>0</v>
      </c>
    </row>
    <row r="26" spans="1:16" ht="25.5">
      <c r="A26" s="263"/>
      <c r="B26" s="11" t="s">
        <v>28</v>
      </c>
      <c r="C26" s="11" t="s">
        <v>8</v>
      </c>
      <c r="D26" s="27"/>
      <c r="E26" s="27"/>
      <c r="F26" s="27"/>
      <c r="G26" s="27"/>
      <c r="H26" s="27"/>
      <c r="I26" s="27"/>
      <c r="J26" s="27"/>
      <c r="K26" s="27"/>
      <c r="L26" s="27"/>
      <c r="M26" s="27"/>
      <c r="N26" s="27"/>
      <c r="O26" s="27"/>
      <c r="P26" s="26">
        <f aca="true" t="shared" si="2" ref="P26:P33">SUM(D26:O26)</f>
        <v>0</v>
      </c>
    </row>
    <row r="27" spans="1:16" ht="25.5" hidden="1">
      <c r="A27" s="12" t="s">
        <v>29</v>
      </c>
      <c r="B27" s="11" t="s">
        <v>30</v>
      </c>
      <c r="C27" s="11" t="s">
        <v>8</v>
      </c>
      <c r="D27" s="27"/>
      <c r="E27" s="27"/>
      <c r="F27" s="27"/>
      <c r="G27" s="27"/>
      <c r="H27" s="27"/>
      <c r="I27" s="27"/>
      <c r="J27" s="27"/>
      <c r="K27" s="27"/>
      <c r="L27" s="27"/>
      <c r="M27" s="27"/>
      <c r="N27" s="27"/>
      <c r="O27" s="27"/>
      <c r="P27" s="26">
        <f t="shared" si="2"/>
        <v>0</v>
      </c>
    </row>
    <row r="28" spans="1:16" ht="25.5" hidden="1">
      <c r="A28" s="6" t="s">
        <v>16</v>
      </c>
      <c r="B28" s="11" t="s">
        <v>4</v>
      </c>
      <c r="C28" s="11" t="s">
        <v>6</v>
      </c>
      <c r="D28" s="27"/>
      <c r="E28" s="27"/>
      <c r="F28" s="27"/>
      <c r="G28" s="27"/>
      <c r="H28" s="27"/>
      <c r="I28" s="27"/>
      <c r="J28" s="27"/>
      <c r="K28" s="27"/>
      <c r="L28" s="27"/>
      <c r="M28" s="27"/>
      <c r="N28" s="27"/>
      <c r="O28" s="27"/>
      <c r="P28" s="26">
        <f t="shared" si="2"/>
        <v>0</v>
      </c>
    </row>
    <row r="29" spans="1:16" ht="15" hidden="1">
      <c r="A29" s="264" t="s">
        <v>31</v>
      </c>
      <c r="B29" s="11" t="s">
        <v>11</v>
      </c>
      <c r="C29" s="11" t="s">
        <v>6</v>
      </c>
      <c r="D29" s="27"/>
      <c r="E29" s="27"/>
      <c r="F29" s="27"/>
      <c r="G29" s="27"/>
      <c r="H29" s="27"/>
      <c r="I29" s="27"/>
      <c r="J29" s="27"/>
      <c r="K29" s="27"/>
      <c r="L29" s="27"/>
      <c r="M29" s="27"/>
      <c r="N29" s="27"/>
      <c r="O29" s="27"/>
      <c r="P29" s="26">
        <f t="shared" si="2"/>
        <v>0</v>
      </c>
    </row>
    <row r="30" spans="1:16" ht="38.25" hidden="1">
      <c r="A30" s="264"/>
      <c r="B30" s="11" t="s">
        <v>12</v>
      </c>
      <c r="C30" s="11" t="s">
        <v>7</v>
      </c>
      <c r="D30" s="27"/>
      <c r="E30" s="27"/>
      <c r="F30" s="27"/>
      <c r="G30" s="27"/>
      <c r="H30" s="27"/>
      <c r="I30" s="27"/>
      <c r="J30" s="27"/>
      <c r="K30" s="27"/>
      <c r="L30" s="27"/>
      <c r="M30" s="27"/>
      <c r="N30" s="27"/>
      <c r="O30" s="27"/>
      <c r="P30" s="26">
        <f t="shared" si="2"/>
        <v>0</v>
      </c>
    </row>
    <row r="31" spans="1:16" ht="29.25" customHeight="1" hidden="1">
      <c r="A31" s="264"/>
      <c r="B31" s="11" t="s">
        <v>13</v>
      </c>
      <c r="C31" s="11" t="s">
        <v>7</v>
      </c>
      <c r="D31" s="27"/>
      <c r="E31" s="27"/>
      <c r="F31" s="27"/>
      <c r="G31" s="27"/>
      <c r="H31" s="27"/>
      <c r="I31" s="27"/>
      <c r="J31" s="27"/>
      <c r="K31" s="27"/>
      <c r="L31" s="27"/>
      <c r="M31" s="27"/>
      <c r="N31" s="27"/>
      <c r="O31" s="27"/>
      <c r="P31" s="26">
        <f t="shared" si="2"/>
        <v>0</v>
      </c>
    </row>
    <row r="32" spans="1:16" ht="51" hidden="1">
      <c r="A32" s="12" t="s">
        <v>15</v>
      </c>
      <c r="B32" s="11" t="s">
        <v>14</v>
      </c>
      <c r="C32" s="11" t="s">
        <v>7</v>
      </c>
      <c r="D32" s="27"/>
      <c r="E32" s="27"/>
      <c r="F32" s="27"/>
      <c r="G32" s="27"/>
      <c r="H32" s="27"/>
      <c r="I32" s="27"/>
      <c r="J32" s="27"/>
      <c r="K32" s="27"/>
      <c r="L32" s="27"/>
      <c r="M32" s="27"/>
      <c r="N32" s="27"/>
      <c r="O32" s="27"/>
      <c r="P32" s="26">
        <f t="shared" si="2"/>
        <v>0</v>
      </c>
    </row>
    <row r="33" spans="1:16" ht="29.25" customHeight="1" hidden="1">
      <c r="A33" s="11" t="s">
        <v>5</v>
      </c>
      <c r="B33" s="11" t="s">
        <v>17</v>
      </c>
      <c r="C33" s="11" t="s">
        <v>8</v>
      </c>
      <c r="D33" s="27"/>
      <c r="E33" s="27"/>
      <c r="F33" s="27"/>
      <c r="G33" s="27"/>
      <c r="H33" s="27"/>
      <c r="I33" s="27"/>
      <c r="J33" s="27"/>
      <c r="K33" s="27"/>
      <c r="L33" s="27"/>
      <c r="M33" s="27"/>
      <c r="N33" s="27"/>
      <c r="O33" s="27"/>
      <c r="P33" s="26">
        <f t="shared" si="2"/>
        <v>0</v>
      </c>
    </row>
    <row r="34" spans="1:16" ht="15.75" customHeight="1">
      <c r="A34" s="260" t="s">
        <v>57</v>
      </c>
      <c r="B34" s="261"/>
      <c r="C34" s="262"/>
      <c r="D34" s="30">
        <f>SUM(D25:D33)</f>
        <v>0</v>
      </c>
      <c r="E34" s="30">
        <f aca="true" t="shared" si="3" ref="E34:P34">SUM(E25:E33)</f>
        <v>0</v>
      </c>
      <c r="F34" s="30">
        <f t="shared" si="3"/>
        <v>0</v>
      </c>
      <c r="G34" s="30">
        <f t="shared" si="3"/>
        <v>0</v>
      </c>
      <c r="H34" s="30">
        <f t="shared" si="3"/>
        <v>0</v>
      </c>
      <c r="I34" s="30">
        <f t="shared" si="3"/>
        <v>0</v>
      </c>
      <c r="J34" s="30">
        <f t="shared" si="3"/>
        <v>0</v>
      </c>
      <c r="K34" s="30">
        <f t="shared" si="3"/>
        <v>0</v>
      </c>
      <c r="L34" s="30">
        <f t="shared" si="3"/>
        <v>0</v>
      </c>
      <c r="M34" s="30">
        <f t="shared" si="3"/>
        <v>0</v>
      </c>
      <c r="N34" s="30">
        <f t="shared" si="3"/>
        <v>0</v>
      </c>
      <c r="O34" s="30">
        <f t="shared" si="3"/>
        <v>0</v>
      </c>
      <c r="P34" s="30">
        <f t="shared" si="3"/>
        <v>0</v>
      </c>
    </row>
    <row r="35" spans="1:16" ht="15.75" customHeight="1">
      <c r="A35" s="260" t="s">
        <v>48</v>
      </c>
      <c r="B35" s="261"/>
      <c r="C35" s="262"/>
      <c r="D35" s="30">
        <f>+D23+D34</f>
        <v>0</v>
      </c>
      <c r="E35" s="30">
        <f aca="true" t="shared" si="4" ref="E35:O35">+E23+E34</f>
        <v>0</v>
      </c>
      <c r="F35" s="30">
        <f t="shared" si="4"/>
        <v>0</v>
      </c>
      <c r="G35" s="30">
        <f t="shared" si="4"/>
        <v>0</v>
      </c>
      <c r="H35" s="30">
        <f t="shared" si="4"/>
        <v>0</v>
      </c>
      <c r="I35" s="30">
        <f t="shared" si="4"/>
        <v>0</v>
      </c>
      <c r="J35" s="30">
        <f t="shared" si="4"/>
        <v>0</v>
      </c>
      <c r="K35" s="30">
        <f t="shared" si="4"/>
        <v>0</v>
      </c>
      <c r="L35" s="30">
        <f t="shared" si="4"/>
        <v>0</v>
      </c>
      <c r="M35" s="30">
        <f t="shared" si="4"/>
        <v>0</v>
      </c>
      <c r="N35" s="30">
        <f t="shared" si="4"/>
        <v>0</v>
      </c>
      <c r="O35" s="30">
        <f t="shared" si="4"/>
        <v>0</v>
      </c>
      <c r="P35" s="30">
        <f>+P23+P34</f>
        <v>0</v>
      </c>
    </row>
    <row r="37" ht="12.75">
      <c r="G37" s="39"/>
    </row>
    <row r="39" ht="12.75">
      <c r="G39" s="40"/>
    </row>
  </sheetData>
  <sheetProtection/>
  <mergeCells count="37">
    <mergeCell ref="A1:P1"/>
    <mergeCell ref="A2:P2"/>
    <mergeCell ref="A3:C3"/>
    <mergeCell ref="D3:J3"/>
    <mergeCell ref="L3:P3"/>
    <mergeCell ref="A4:C4"/>
    <mergeCell ref="D4:J4"/>
    <mergeCell ref="L4:P4"/>
    <mergeCell ref="K7:K8"/>
    <mergeCell ref="L7:M7"/>
    <mergeCell ref="N7:P7"/>
    <mergeCell ref="D8:E8"/>
    <mergeCell ref="A5:C6"/>
    <mergeCell ref="D5:G6"/>
    <mergeCell ref="H5:H6"/>
    <mergeCell ref="I5:J6"/>
    <mergeCell ref="K5:K6"/>
    <mergeCell ref="L5:M5"/>
    <mergeCell ref="A9:P9"/>
    <mergeCell ref="F8:J8"/>
    <mergeCell ref="L8:M8"/>
    <mergeCell ref="N8:P8"/>
    <mergeCell ref="N5:P5"/>
    <mergeCell ref="L6:M6"/>
    <mergeCell ref="N6:P6"/>
    <mergeCell ref="A7:C8"/>
    <mergeCell ref="D7:E7"/>
    <mergeCell ref="F7:J7"/>
    <mergeCell ref="A29:A31"/>
    <mergeCell ref="A34:C34"/>
    <mergeCell ref="A35:C35"/>
    <mergeCell ref="A11:P11"/>
    <mergeCell ref="A12:A19"/>
    <mergeCell ref="A20:A21"/>
    <mergeCell ref="A23:C23"/>
    <mergeCell ref="A24:P24"/>
    <mergeCell ref="A25:A26"/>
  </mergeCells>
  <printOptions horizontalCentered="1"/>
  <pageMargins left="0.1968503937007874" right="0.1968503937007874" top="0.7874015748031497" bottom="0.5905511811023623" header="0.3937007874015748" footer="0.5905511811023623"/>
  <pageSetup fitToHeight="3" horizontalDpi="300" verticalDpi="300" orientation="landscape" scale="50"/>
  <headerFooter alignWithMargins="0">
    <oddFooter>&amp;CPágina &amp;P</oddFooter>
  </headerFooter>
  <drawing r:id="rId1"/>
</worksheet>
</file>

<file path=xl/worksheets/sheet6.xml><?xml version="1.0" encoding="utf-8"?>
<worksheet xmlns="http://schemas.openxmlformats.org/spreadsheetml/2006/main" xmlns:r="http://schemas.openxmlformats.org/officeDocument/2006/relationships">
  <dimension ref="A1:P52"/>
  <sheetViews>
    <sheetView zoomScale="80" zoomScaleNormal="80" zoomScaleSheetLayoutView="44" zoomScalePageLayoutView="0" workbookViewId="0" topLeftCell="A1">
      <selection activeCell="A1" sqref="A1:P36"/>
    </sheetView>
  </sheetViews>
  <sheetFormatPr defaultColWidth="11.421875" defaultRowHeight="15"/>
  <cols>
    <col min="1" max="1" width="23.28125" style="19" customWidth="1"/>
    <col min="2" max="3" width="30.140625" style="19" customWidth="1"/>
    <col min="4" max="9" width="17.421875" style="19" customWidth="1"/>
    <col min="10" max="15" width="17.421875" style="19" hidden="1" customWidth="1"/>
    <col min="16" max="16" width="20.7109375" style="19" customWidth="1"/>
    <col min="17" max="16384" width="11.421875" style="19" customWidth="1"/>
  </cols>
  <sheetData>
    <row r="1" spans="1:16" s="1" customFormat="1" ht="63.75" customHeight="1">
      <c r="A1" s="211" t="s">
        <v>32</v>
      </c>
      <c r="B1" s="212"/>
      <c r="C1" s="212"/>
      <c r="D1" s="212"/>
      <c r="E1" s="212"/>
      <c r="F1" s="212"/>
      <c r="G1" s="212"/>
      <c r="H1" s="212"/>
      <c r="I1" s="212"/>
      <c r="J1" s="212"/>
      <c r="K1" s="212"/>
      <c r="L1" s="212"/>
      <c r="M1" s="212"/>
      <c r="N1" s="212"/>
      <c r="O1" s="212"/>
      <c r="P1" s="212"/>
    </row>
    <row r="2" spans="1:16" s="1" customFormat="1" ht="21.75" customHeight="1" thickBot="1">
      <c r="A2" s="213" t="s">
        <v>33</v>
      </c>
      <c r="B2" s="213"/>
      <c r="C2" s="213"/>
      <c r="D2" s="213"/>
      <c r="E2" s="213"/>
      <c r="F2" s="213"/>
      <c r="G2" s="213"/>
      <c r="H2" s="213"/>
      <c r="I2" s="213"/>
      <c r="J2" s="213"/>
      <c r="K2" s="213"/>
      <c r="L2" s="213"/>
      <c r="M2" s="213"/>
      <c r="N2" s="213"/>
      <c r="O2" s="213"/>
      <c r="P2" s="213"/>
    </row>
    <row r="3" spans="1:16" s="1" customFormat="1" ht="35.25" customHeight="1" hidden="1">
      <c r="A3" s="214" t="s">
        <v>35</v>
      </c>
      <c r="B3" s="215"/>
      <c r="C3" s="216"/>
      <c r="D3" s="158"/>
      <c r="E3" s="158"/>
      <c r="F3" s="158"/>
      <c r="G3" s="158"/>
      <c r="H3" s="158"/>
      <c r="I3" s="158"/>
      <c r="J3" s="158"/>
      <c r="K3" s="18" t="s">
        <v>36</v>
      </c>
      <c r="L3" s="217"/>
      <c r="M3" s="217"/>
      <c r="N3" s="217"/>
      <c r="O3" s="217"/>
      <c r="P3" s="217"/>
    </row>
    <row r="4" spans="1:16" s="1" customFormat="1" ht="33" customHeight="1" hidden="1">
      <c r="A4" s="214" t="s">
        <v>34</v>
      </c>
      <c r="B4" s="215"/>
      <c r="C4" s="216"/>
      <c r="D4" s="158"/>
      <c r="E4" s="158"/>
      <c r="F4" s="158"/>
      <c r="G4" s="158"/>
      <c r="H4" s="158"/>
      <c r="I4" s="158"/>
      <c r="J4" s="158"/>
      <c r="K4" s="18" t="s">
        <v>37</v>
      </c>
      <c r="L4" s="217"/>
      <c r="M4" s="217"/>
      <c r="N4" s="217"/>
      <c r="O4" s="217"/>
      <c r="P4" s="217"/>
    </row>
    <row r="5" spans="1:16" s="1" customFormat="1" ht="18.75" customHeight="1" hidden="1">
      <c r="A5" s="218" t="s">
        <v>38</v>
      </c>
      <c r="B5" s="219"/>
      <c r="C5" s="220"/>
      <c r="D5" s="158"/>
      <c r="E5" s="158"/>
      <c r="F5" s="158"/>
      <c r="G5" s="158"/>
      <c r="H5" s="157" t="s">
        <v>39</v>
      </c>
      <c r="I5" s="158"/>
      <c r="J5" s="158"/>
      <c r="K5" s="157" t="s">
        <v>40</v>
      </c>
      <c r="L5" s="224" t="s">
        <v>18</v>
      </c>
      <c r="M5" s="224"/>
      <c r="N5" s="217"/>
      <c r="O5" s="217"/>
      <c r="P5" s="217"/>
    </row>
    <row r="6" spans="1:16" s="1" customFormat="1" ht="18.75" customHeight="1" hidden="1">
      <c r="A6" s="221"/>
      <c r="B6" s="222"/>
      <c r="C6" s="223"/>
      <c r="D6" s="158"/>
      <c r="E6" s="158"/>
      <c r="F6" s="158"/>
      <c r="G6" s="158"/>
      <c r="H6" s="157"/>
      <c r="I6" s="158"/>
      <c r="J6" s="158"/>
      <c r="K6" s="157"/>
      <c r="L6" s="224" t="s">
        <v>19</v>
      </c>
      <c r="M6" s="224"/>
      <c r="N6" s="217"/>
      <c r="O6" s="217"/>
      <c r="P6" s="217"/>
    </row>
    <row r="7" spans="1:16" s="1" customFormat="1" ht="21.75" customHeight="1" hidden="1">
      <c r="A7" s="218" t="s">
        <v>42</v>
      </c>
      <c r="B7" s="219"/>
      <c r="C7" s="220"/>
      <c r="D7" s="228" t="s">
        <v>20</v>
      </c>
      <c r="E7" s="228"/>
      <c r="F7" s="229"/>
      <c r="G7" s="229"/>
      <c r="H7" s="229"/>
      <c r="I7" s="229"/>
      <c r="J7" s="229"/>
      <c r="K7" s="230" t="s">
        <v>41</v>
      </c>
      <c r="L7" s="224" t="s">
        <v>18</v>
      </c>
      <c r="M7" s="224"/>
      <c r="N7" s="217"/>
      <c r="O7" s="217"/>
      <c r="P7" s="217"/>
    </row>
    <row r="8" spans="1:16" s="1" customFormat="1" ht="23.25" customHeight="1" hidden="1" thickBot="1">
      <c r="A8" s="272"/>
      <c r="B8" s="273"/>
      <c r="C8" s="274"/>
      <c r="D8" s="276" t="s">
        <v>21</v>
      </c>
      <c r="E8" s="276"/>
      <c r="F8" s="277"/>
      <c r="G8" s="277"/>
      <c r="H8" s="277"/>
      <c r="I8" s="277"/>
      <c r="J8" s="277"/>
      <c r="K8" s="275"/>
      <c r="L8" s="278" t="s">
        <v>19</v>
      </c>
      <c r="M8" s="278"/>
      <c r="N8" s="279"/>
      <c r="O8" s="279"/>
      <c r="P8" s="279"/>
    </row>
    <row r="9" spans="1:16" ht="15.75">
      <c r="A9" s="231" t="s">
        <v>59</v>
      </c>
      <c r="B9" s="232"/>
      <c r="C9" s="232"/>
      <c r="D9" s="233"/>
      <c r="E9" s="233"/>
      <c r="F9" s="233"/>
      <c r="G9" s="233"/>
      <c r="H9" s="233"/>
      <c r="I9" s="233"/>
      <c r="J9" s="233"/>
      <c r="K9" s="233"/>
      <c r="L9" s="233"/>
      <c r="M9" s="233"/>
      <c r="N9" s="233"/>
      <c r="O9" s="233"/>
      <c r="P9" s="234"/>
    </row>
    <row r="10" spans="1:16" ht="33" customHeight="1">
      <c r="A10" s="47" t="s">
        <v>79</v>
      </c>
      <c r="B10" s="8" t="s">
        <v>80</v>
      </c>
      <c r="C10" s="14" t="s">
        <v>81</v>
      </c>
      <c r="D10" s="20" t="s">
        <v>65</v>
      </c>
      <c r="E10" s="20" t="s">
        <v>66</v>
      </c>
      <c r="F10" s="20" t="s">
        <v>67</v>
      </c>
      <c r="G10" s="20" t="s">
        <v>68</v>
      </c>
      <c r="H10" s="20" t="s">
        <v>69</v>
      </c>
      <c r="I10" s="20" t="s">
        <v>70</v>
      </c>
      <c r="J10" s="20" t="s">
        <v>71</v>
      </c>
      <c r="K10" s="20" t="s">
        <v>72</v>
      </c>
      <c r="L10" s="20" t="s">
        <v>73</v>
      </c>
      <c r="M10" s="20" t="s">
        <v>74</v>
      </c>
      <c r="N10" s="20" t="s">
        <v>75</v>
      </c>
      <c r="O10" s="20" t="s">
        <v>76</v>
      </c>
      <c r="P10" s="21" t="s">
        <v>48</v>
      </c>
    </row>
    <row r="11" spans="1:16" ht="12.75">
      <c r="A11" s="280" t="s">
        <v>82</v>
      </c>
      <c r="B11" s="250"/>
      <c r="C11" s="250"/>
      <c r="D11" s="250"/>
      <c r="E11" s="250"/>
      <c r="F11" s="250"/>
      <c r="G11" s="250"/>
      <c r="H11" s="250"/>
      <c r="I11" s="250"/>
      <c r="J11" s="250"/>
      <c r="K11" s="250"/>
      <c r="L11" s="250"/>
      <c r="M11" s="250"/>
      <c r="N11" s="250"/>
      <c r="O11" s="250"/>
      <c r="P11" s="251"/>
    </row>
    <row r="12" spans="1:16" ht="25.5">
      <c r="A12" s="281" t="s">
        <v>0</v>
      </c>
      <c r="B12" s="9" t="s">
        <v>9</v>
      </c>
      <c r="C12" s="10" t="s">
        <v>8</v>
      </c>
      <c r="D12" s="25" t="e">
        <f>+'2. PRESUPUESTO'!#REF!-(#REF!+'4. PROVISIONES PPT'!D12)</f>
        <v>#REF!</v>
      </c>
      <c r="E12" s="25" t="e">
        <f>+'2. PRESUPUESTO'!#REF!-(#REF!+'4. PROVISIONES PPT'!E12)</f>
        <v>#REF!</v>
      </c>
      <c r="F12" s="25" t="e">
        <f>+'2. PRESUPUESTO'!#REF!-(#REF!+'4. PROVISIONES PPT'!F12)</f>
        <v>#REF!</v>
      </c>
      <c r="G12" s="25" t="e">
        <f>+'2. PRESUPUESTO'!#REF!-(#REF!+'4. PROVISIONES PPT'!G12)</f>
        <v>#REF!</v>
      </c>
      <c r="H12" s="25" t="e">
        <f>+'2. PRESUPUESTO'!#REF!-(#REF!+'4. PROVISIONES PPT'!H12)</f>
        <v>#REF!</v>
      </c>
      <c r="I12" s="25" t="e">
        <f>+'2. PRESUPUESTO'!#REF!-(#REF!+'4. PROVISIONES PPT'!I12)</f>
        <v>#REF!</v>
      </c>
      <c r="J12" s="25" t="e">
        <f>+'2. PRESUPUESTO'!#REF!-(#REF!+'4. PROVISIONES PPT'!J12)</f>
        <v>#REF!</v>
      </c>
      <c r="K12" s="25" t="e">
        <f>+'2. PRESUPUESTO'!#REF!-(#REF!+'4. PROVISIONES PPT'!K12)</f>
        <v>#REF!</v>
      </c>
      <c r="L12" s="25" t="e">
        <f>+'2. PRESUPUESTO'!#REF!-(#REF!+'4. PROVISIONES PPT'!L12)</f>
        <v>#REF!</v>
      </c>
      <c r="M12" s="25" t="e">
        <f>+'2. PRESUPUESTO'!#REF!-(#REF!+'4. PROVISIONES PPT'!M12)</f>
        <v>#REF!</v>
      </c>
      <c r="N12" s="25" t="e">
        <f>+'2. PRESUPUESTO'!#REF!-(#REF!+'4. PROVISIONES PPT'!N12)</f>
        <v>#REF!</v>
      </c>
      <c r="O12" s="25" t="e">
        <f>+'2. PRESUPUESTO'!#REF!-(#REF!+'4. PROVISIONES PPT'!O12)</f>
        <v>#REF!</v>
      </c>
      <c r="P12" s="26" t="e">
        <f>SUM(D12:O12)</f>
        <v>#REF!</v>
      </c>
    </row>
    <row r="13" spans="1:16" ht="30" customHeight="1" hidden="1">
      <c r="A13" s="281"/>
      <c r="B13" s="9" t="s">
        <v>1</v>
      </c>
      <c r="C13" s="10" t="s">
        <v>8</v>
      </c>
      <c r="D13" s="25" t="e">
        <f>+'2. PRESUPUESTO'!#REF!-(#REF!+'4. PROVISIONES PPT'!D13)</f>
        <v>#REF!</v>
      </c>
      <c r="E13" s="25" t="e">
        <f>+'2. PRESUPUESTO'!#REF!-(#REF!+'4. PROVISIONES PPT'!E13)</f>
        <v>#REF!</v>
      </c>
      <c r="F13" s="25" t="e">
        <f>+'2. PRESUPUESTO'!#REF!-(#REF!+'4. PROVISIONES PPT'!F13)</f>
        <v>#REF!</v>
      </c>
      <c r="G13" s="25" t="e">
        <f>+'2. PRESUPUESTO'!#REF!-(#REF!+'4. PROVISIONES PPT'!G13)</f>
        <v>#REF!</v>
      </c>
      <c r="H13" s="25" t="e">
        <f>+'2. PRESUPUESTO'!#REF!-(#REF!+'4. PROVISIONES PPT'!H13)</f>
        <v>#REF!</v>
      </c>
      <c r="I13" s="25" t="e">
        <f>+'2. PRESUPUESTO'!#REF!-(#REF!+'4. PROVISIONES PPT'!I13)</f>
        <v>#REF!</v>
      </c>
      <c r="J13" s="25" t="e">
        <f>+'2. PRESUPUESTO'!#REF!-(#REF!+'4. PROVISIONES PPT'!J13)</f>
        <v>#REF!</v>
      </c>
      <c r="K13" s="25" t="e">
        <f>+'2. PRESUPUESTO'!#REF!-(#REF!+'4. PROVISIONES PPT'!K13)</f>
        <v>#REF!</v>
      </c>
      <c r="L13" s="25" t="e">
        <f>+'2. PRESUPUESTO'!#REF!-(#REF!+'4. PROVISIONES PPT'!L13)</f>
        <v>#REF!</v>
      </c>
      <c r="M13" s="25" t="e">
        <f>+'2. PRESUPUESTO'!#REF!-(#REF!+'4. PROVISIONES PPT'!M13)</f>
        <v>#REF!</v>
      </c>
      <c r="N13" s="25" t="e">
        <f>+'2. PRESUPUESTO'!#REF!-(#REF!+'4. PROVISIONES PPT'!N13)</f>
        <v>#REF!</v>
      </c>
      <c r="O13" s="25" t="e">
        <f>+'2. PRESUPUESTO'!#REF!-(#REF!+'4. PROVISIONES PPT'!O13)</f>
        <v>#REF!</v>
      </c>
      <c r="P13" s="26" t="e">
        <f aca="true" t="shared" si="0" ref="P13:P22">SUM(D13:O13)</f>
        <v>#REF!</v>
      </c>
    </row>
    <row r="14" spans="1:16" ht="25.5" hidden="1">
      <c r="A14" s="281"/>
      <c r="B14" s="9" t="s">
        <v>22</v>
      </c>
      <c r="C14" s="10" t="s">
        <v>8</v>
      </c>
      <c r="D14" s="25" t="e">
        <f>+'2. PRESUPUESTO'!#REF!-(#REF!+'4. PROVISIONES PPT'!D14)</f>
        <v>#REF!</v>
      </c>
      <c r="E14" s="25" t="e">
        <f>+'2. PRESUPUESTO'!#REF!-(#REF!+'4. PROVISIONES PPT'!E14)</f>
        <v>#REF!</v>
      </c>
      <c r="F14" s="25" t="e">
        <f>+'2. PRESUPUESTO'!#REF!-(#REF!+'4. PROVISIONES PPT'!F14)</f>
        <v>#REF!</v>
      </c>
      <c r="G14" s="25" t="e">
        <f>+'2. PRESUPUESTO'!#REF!-(#REF!+'4. PROVISIONES PPT'!G14)</f>
        <v>#REF!</v>
      </c>
      <c r="H14" s="25" t="e">
        <f>+'2. PRESUPUESTO'!#REF!-(#REF!+'4. PROVISIONES PPT'!H14)</f>
        <v>#REF!</v>
      </c>
      <c r="I14" s="25" t="e">
        <f>+'2. PRESUPUESTO'!#REF!-(#REF!+'4. PROVISIONES PPT'!I14)</f>
        <v>#REF!</v>
      </c>
      <c r="J14" s="25" t="e">
        <f>+'2. PRESUPUESTO'!#REF!-(#REF!+'4. PROVISIONES PPT'!J14)</f>
        <v>#REF!</v>
      </c>
      <c r="K14" s="25" t="e">
        <f>+'2. PRESUPUESTO'!#REF!-(#REF!+'4. PROVISIONES PPT'!K14)</f>
        <v>#REF!</v>
      </c>
      <c r="L14" s="25" t="e">
        <f>+'2. PRESUPUESTO'!#REF!-(#REF!+'4. PROVISIONES PPT'!L14)</f>
        <v>#REF!</v>
      </c>
      <c r="M14" s="25" t="e">
        <f>+'2. PRESUPUESTO'!#REF!-(#REF!+'4. PROVISIONES PPT'!M14)</f>
        <v>#REF!</v>
      </c>
      <c r="N14" s="25" t="e">
        <f>+'2. PRESUPUESTO'!#REF!-(#REF!+'4. PROVISIONES PPT'!N14)</f>
        <v>#REF!</v>
      </c>
      <c r="O14" s="25" t="e">
        <f>+'2. PRESUPUESTO'!#REF!-(#REF!+'4. PROVISIONES PPT'!O14)</f>
        <v>#REF!</v>
      </c>
      <c r="P14" s="26" t="e">
        <f t="shared" si="0"/>
        <v>#REF!</v>
      </c>
    </row>
    <row r="15" spans="1:16" ht="25.5" hidden="1">
      <c r="A15" s="281"/>
      <c r="B15" s="9" t="s">
        <v>23</v>
      </c>
      <c r="C15" s="10" t="s">
        <v>8</v>
      </c>
      <c r="D15" s="25" t="e">
        <f>+'2. PRESUPUESTO'!#REF!-(#REF!+'4. PROVISIONES PPT'!D15)</f>
        <v>#REF!</v>
      </c>
      <c r="E15" s="25" t="e">
        <f>+'2. PRESUPUESTO'!#REF!-(#REF!+'4. PROVISIONES PPT'!E15)</f>
        <v>#REF!</v>
      </c>
      <c r="F15" s="25" t="e">
        <f>+'2. PRESUPUESTO'!#REF!-(#REF!+'4. PROVISIONES PPT'!F15)</f>
        <v>#REF!</v>
      </c>
      <c r="G15" s="25" t="e">
        <f>+'2. PRESUPUESTO'!#REF!-(#REF!+'4. PROVISIONES PPT'!G15)</f>
        <v>#REF!</v>
      </c>
      <c r="H15" s="25" t="e">
        <f>+'2. PRESUPUESTO'!#REF!-(#REF!+'4. PROVISIONES PPT'!H15)</f>
        <v>#REF!</v>
      </c>
      <c r="I15" s="25" t="e">
        <f>+'2. PRESUPUESTO'!#REF!-(#REF!+'4. PROVISIONES PPT'!I15)</f>
        <v>#REF!</v>
      </c>
      <c r="J15" s="25" t="e">
        <f>+'2. PRESUPUESTO'!#REF!-(#REF!+'4. PROVISIONES PPT'!J15)</f>
        <v>#REF!</v>
      </c>
      <c r="K15" s="25" t="e">
        <f>+'2. PRESUPUESTO'!#REF!-(#REF!+'4. PROVISIONES PPT'!K15)</f>
        <v>#REF!</v>
      </c>
      <c r="L15" s="25" t="e">
        <f>+'2. PRESUPUESTO'!#REF!-(#REF!+'4. PROVISIONES PPT'!L15)</f>
        <v>#REF!</v>
      </c>
      <c r="M15" s="25" t="e">
        <f>+'2. PRESUPUESTO'!#REF!-(#REF!+'4. PROVISIONES PPT'!M15)</f>
        <v>#REF!</v>
      </c>
      <c r="N15" s="25" t="e">
        <f>+'2. PRESUPUESTO'!#REF!-(#REF!+'4. PROVISIONES PPT'!N15)</f>
        <v>#REF!</v>
      </c>
      <c r="O15" s="25" t="e">
        <f>+'2. PRESUPUESTO'!#REF!-(#REF!+'4. PROVISIONES PPT'!O15)</f>
        <v>#REF!</v>
      </c>
      <c r="P15" s="26" t="e">
        <f t="shared" si="0"/>
        <v>#REF!</v>
      </c>
    </row>
    <row r="16" spans="1:16" ht="25.5" hidden="1">
      <c r="A16" s="281"/>
      <c r="B16" s="10" t="s">
        <v>24</v>
      </c>
      <c r="C16" s="10" t="s">
        <v>8</v>
      </c>
      <c r="D16" s="25" t="e">
        <f>+'2. PRESUPUESTO'!#REF!-(#REF!+'4. PROVISIONES PPT'!D16)</f>
        <v>#REF!</v>
      </c>
      <c r="E16" s="25" t="e">
        <f>+'2. PRESUPUESTO'!#REF!-(#REF!+'4. PROVISIONES PPT'!E16)</f>
        <v>#REF!</v>
      </c>
      <c r="F16" s="25" t="e">
        <f>+'2. PRESUPUESTO'!#REF!-(#REF!+'4. PROVISIONES PPT'!F16)</f>
        <v>#REF!</v>
      </c>
      <c r="G16" s="25" t="e">
        <f>+'2. PRESUPUESTO'!#REF!-(#REF!+'4. PROVISIONES PPT'!G16)</f>
        <v>#REF!</v>
      </c>
      <c r="H16" s="25" t="e">
        <f>+'2. PRESUPUESTO'!#REF!-(#REF!+'4. PROVISIONES PPT'!H16)</f>
        <v>#REF!</v>
      </c>
      <c r="I16" s="25" t="e">
        <f>+'2. PRESUPUESTO'!#REF!-(#REF!+'4. PROVISIONES PPT'!I16)</f>
        <v>#REF!</v>
      </c>
      <c r="J16" s="25" t="e">
        <f>+'2. PRESUPUESTO'!#REF!-(#REF!+'4. PROVISIONES PPT'!J16)</f>
        <v>#REF!</v>
      </c>
      <c r="K16" s="25" t="e">
        <f>+'2. PRESUPUESTO'!#REF!-(#REF!+'4. PROVISIONES PPT'!K16)</f>
        <v>#REF!</v>
      </c>
      <c r="L16" s="25" t="e">
        <f>+'2. PRESUPUESTO'!#REF!-(#REF!+'4. PROVISIONES PPT'!L16)</f>
        <v>#REF!</v>
      </c>
      <c r="M16" s="25" t="e">
        <f>+'2. PRESUPUESTO'!#REF!-(#REF!+'4. PROVISIONES PPT'!M16)</f>
        <v>#REF!</v>
      </c>
      <c r="N16" s="25" t="e">
        <f>+'2. PRESUPUESTO'!#REF!-(#REF!+'4. PROVISIONES PPT'!N16)</f>
        <v>#REF!</v>
      </c>
      <c r="O16" s="25" t="e">
        <f>+'2. PRESUPUESTO'!#REF!-(#REF!+'4. PROVISIONES PPT'!O16)</f>
        <v>#REF!</v>
      </c>
      <c r="P16" s="26" t="e">
        <f t="shared" si="0"/>
        <v>#REF!</v>
      </c>
    </row>
    <row r="17" spans="1:16" ht="15" hidden="1">
      <c r="A17" s="281"/>
      <c r="B17" s="9" t="s">
        <v>45</v>
      </c>
      <c r="C17" s="10" t="s">
        <v>6</v>
      </c>
      <c r="D17" s="25" t="e">
        <f>+'2. PRESUPUESTO'!#REF!-(#REF!+'4. PROVISIONES PPT'!D17)</f>
        <v>#REF!</v>
      </c>
      <c r="E17" s="25" t="e">
        <f>+'2. PRESUPUESTO'!#REF!-(#REF!+'4. PROVISIONES PPT'!E17)</f>
        <v>#REF!</v>
      </c>
      <c r="F17" s="25" t="e">
        <f>+'2. PRESUPUESTO'!#REF!-(#REF!+'4. PROVISIONES PPT'!F17)</f>
        <v>#REF!</v>
      </c>
      <c r="G17" s="25" t="e">
        <f>+'2. PRESUPUESTO'!#REF!-(#REF!+'4. PROVISIONES PPT'!G17)</f>
        <v>#REF!</v>
      </c>
      <c r="H17" s="25" t="e">
        <f>+'2. PRESUPUESTO'!#REF!-(#REF!+'4. PROVISIONES PPT'!H17)</f>
        <v>#REF!</v>
      </c>
      <c r="I17" s="25" t="e">
        <f>+'2. PRESUPUESTO'!#REF!-(#REF!+'4. PROVISIONES PPT'!I17)</f>
        <v>#REF!</v>
      </c>
      <c r="J17" s="25" t="e">
        <f>+'2. PRESUPUESTO'!#REF!-(#REF!+'4. PROVISIONES PPT'!J17)</f>
        <v>#REF!</v>
      </c>
      <c r="K17" s="25" t="e">
        <f>+'2. PRESUPUESTO'!#REF!-(#REF!+'4. PROVISIONES PPT'!K17)</f>
        <v>#REF!</v>
      </c>
      <c r="L17" s="25" t="e">
        <f>+'2. PRESUPUESTO'!#REF!-(#REF!+'4. PROVISIONES PPT'!L17)</f>
        <v>#REF!</v>
      </c>
      <c r="M17" s="25" t="e">
        <f>+'2. PRESUPUESTO'!#REF!-(#REF!+'4. PROVISIONES PPT'!M17)</f>
        <v>#REF!</v>
      </c>
      <c r="N17" s="25" t="e">
        <f>+'2. PRESUPUESTO'!#REF!-(#REF!+'4. PROVISIONES PPT'!N17)</f>
        <v>#REF!</v>
      </c>
      <c r="O17" s="25" t="e">
        <f>+'2. PRESUPUESTO'!#REF!-(#REF!+'4. PROVISIONES PPT'!O17)</f>
        <v>#REF!</v>
      </c>
      <c r="P17" s="26" t="e">
        <f t="shared" si="0"/>
        <v>#REF!</v>
      </c>
    </row>
    <row r="18" spans="1:16" ht="15" hidden="1">
      <c r="A18" s="281"/>
      <c r="B18" s="9" t="s">
        <v>46</v>
      </c>
      <c r="C18" s="10" t="s">
        <v>6</v>
      </c>
      <c r="D18" s="25" t="e">
        <f>+'2. PRESUPUESTO'!#REF!-(#REF!+'4. PROVISIONES PPT'!D18)</f>
        <v>#REF!</v>
      </c>
      <c r="E18" s="25" t="e">
        <f>+'2. PRESUPUESTO'!#REF!-(#REF!+'4. PROVISIONES PPT'!E18)</f>
        <v>#REF!</v>
      </c>
      <c r="F18" s="25" t="e">
        <f>+'2. PRESUPUESTO'!#REF!-(#REF!+'4. PROVISIONES PPT'!F18)</f>
        <v>#REF!</v>
      </c>
      <c r="G18" s="25" t="e">
        <f>+'2. PRESUPUESTO'!#REF!-(#REF!+'4. PROVISIONES PPT'!G18)</f>
        <v>#REF!</v>
      </c>
      <c r="H18" s="25" t="e">
        <f>+'2. PRESUPUESTO'!#REF!-(#REF!+'4. PROVISIONES PPT'!H18)</f>
        <v>#REF!</v>
      </c>
      <c r="I18" s="25" t="e">
        <f>+'2. PRESUPUESTO'!#REF!-(#REF!+'4. PROVISIONES PPT'!I18)</f>
        <v>#REF!</v>
      </c>
      <c r="J18" s="25" t="e">
        <f>+'2. PRESUPUESTO'!#REF!-(#REF!+'4. PROVISIONES PPT'!J18)</f>
        <v>#REF!</v>
      </c>
      <c r="K18" s="25" t="e">
        <f>+'2. PRESUPUESTO'!#REF!-(#REF!+'4. PROVISIONES PPT'!K18)</f>
        <v>#REF!</v>
      </c>
      <c r="L18" s="25" t="e">
        <f>+'2. PRESUPUESTO'!#REF!-(#REF!+'4. PROVISIONES PPT'!L18)</f>
        <v>#REF!</v>
      </c>
      <c r="M18" s="25" t="e">
        <f>+'2. PRESUPUESTO'!#REF!-(#REF!+'4. PROVISIONES PPT'!M18)</f>
        <v>#REF!</v>
      </c>
      <c r="N18" s="25" t="e">
        <f>+'2. PRESUPUESTO'!#REF!-(#REF!+'4. PROVISIONES PPT'!N18)</f>
        <v>#REF!</v>
      </c>
      <c r="O18" s="25" t="e">
        <f>+'2. PRESUPUESTO'!#REF!-(#REF!+'4. PROVISIONES PPT'!O18)</f>
        <v>#REF!</v>
      </c>
      <c r="P18" s="26" t="e">
        <f t="shared" si="0"/>
        <v>#REF!</v>
      </c>
    </row>
    <row r="19" spans="1:16" ht="15" hidden="1">
      <c r="A19" s="281"/>
      <c r="B19" s="9" t="s">
        <v>2</v>
      </c>
      <c r="C19" s="10" t="s">
        <v>6</v>
      </c>
      <c r="D19" s="25" t="e">
        <f>+'2. PRESUPUESTO'!#REF!-(#REF!+'4. PROVISIONES PPT'!D19)</f>
        <v>#REF!</v>
      </c>
      <c r="E19" s="25" t="e">
        <f>+'2. PRESUPUESTO'!#REF!-(#REF!+'4. PROVISIONES PPT'!E19)</f>
        <v>#REF!</v>
      </c>
      <c r="F19" s="25" t="e">
        <f>+'2. PRESUPUESTO'!#REF!-(#REF!+'4. PROVISIONES PPT'!F19)</f>
        <v>#REF!</v>
      </c>
      <c r="G19" s="25" t="e">
        <f>+'2. PRESUPUESTO'!#REF!-(#REF!+'4. PROVISIONES PPT'!G19)</f>
        <v>#REF!</v>
      </c>
      <c r="H19" s="25" t="e">
        <f>+'2. PRESUPUESTO'!#REF!-(#REF!+'4. PROVISIONES PPT'!H19)</f>
        <v>#REF!</v>
      </c>
      <c r="I19" s="25" t="e">
        <f>+'2. PRESUPUESTO'!#REF!-(#REF!+'4. PROVISIONES PPT'!I19)</f>
        <v>#REF!</v>
      </c>
      <c r="J19" s="25" t="e">
        <f>+'2. PRESUPUESTO'!#REF!-(#REF!+'4. PROVISIONES PPT'!J19)</f>
        <v>#REF!</v>
      </c>
      <c r="K19" s="25" t="e">
        <f>+'2. PRESUPUESTO'!#REF!-(#REF!+'4. PROVISIONES PPT'!K19)</f>
        <v>#REF!</v>
      </c>
      <c r="L19" s="25" t="e">
        <f>+'2. PRESUPUESTO'!#REF!-(#REF!+'4. PROVISIONES PPT'!L19)</f>
        <v>#REF!</v>
      </c>
      <c r="M19" s="25" t="e">
        <f>+'2. PRESUPUESTO'!#REF!-(#REF!+'4. PROVISIONES PPT'!M19)</f>
        <v>#REF!</v>
      </c>
      <c r="N19" s="25" t="e">
        <f>+'2. PRESUPUESTO'!#REF!-(#REF!+'4. PROVISIONES PPT'!N19)</f>
        <v>#REF!</v>
      </c>
      <c r="O19" s="25" t="e">
        <f>+'2. PRESUPUESTO'!#REF!-(#REF!+'4. PROVISIONES PPT'!O19)</f>
        <v>#REF!</v>
      </c>
      <c r="P19" s="26" t="e">
        <f t="shared" si="0"/>
        <v>#REF!</v>
      </c>
    </row>
    <row r="20" spans="1:16" ht="25.5" hidden="1">
      <c r="A20" s="281" t="s">
        <v>16</v>
      </c>
      <c r="B20" s="10" t="s">
        <v>3</v>
      </c>
      <c r="C20" s="10" t="s">
        <v>10</v>
      </c>
      <c r="D20" s="25" t="e">
        <f>+'2. PRESUPUESTO'!#REF!-(#REF!+'4. PROVISIONES PPT'!D20)</f>
        <v>#REF!</v>
      </c>
      <c r="E20" s="25" t="e">
        <f>+'2. PRESUPUESTO'!#REF!-(#REF!+'4. PROVISIONES PPT'!E20)</f>
        <v>#REF!</v>
      </c>
      <c r="F20" s="25" t="e">
        <f>+'2. PRESUPUESTO'!#REF!-(#REF!+'4. PROVISIONES PPT'!F20)</f>
        <v>#REF!</v>
      </c>
      <c r="G20" s="25" t="e">
        <f>+'2. PRESUPUESTO'!#REF!-(#REF!+'4. PROVISIONES PPT'!G20)</f>
        <v>#REF!</v>
      </c>
      <c r="H20" s="25" t="e">
        <f>+'2. PRESUPUESTO'!#REF!-(#REF!+'4. PROVISIONES PPT'!H20)</f>
        <v>#REF!</v>
      </c>
      <c r="I20" s="25" t="e">
        <f>+'2. PRESUPUESTO'!#REF!-(#REF!+'4. PROVISIONES PPT'!I20)</f>
        <v>#REF!</v>
      </c>
      <c r="J20" s="25" t="e">
        <f>+'2. PRESUPUESTO'!#REF!-(#REF!+'4. PROVISIONES PPT'!J20)</f>
        <v>#REF!</v>
      </c>
      <c r="K20" s="25" t="e">
        <f>+'2. PRESUPUESTO'!#REF!-(#REF!+'4. PROVISIONES PPT'!K20)</f>
        <v>#REF!</v>
      </c>
      <c r="L20" s="25" t="e">
        <f>+'2. PRESUPUESTO'!#REF!-(#REF!+'4. PROVISIONES PPT'!L20)</f>
        <v>#REF!</v>
      </c>
      <c r="M20" s="25" t="e">
        <f>+'2. PRESUPUESTO'!#REF!-(#REF!+'4. PROVISIONES PPT'!M20)</f>
        <v>#REF!</v>
      </c>
      <c r="N20" s="25" t="e">
        <f>+'2. PRESUPUESTO'!#REF!-(#REF!+'4. PROVISIONES PPT'!N20)</f>
        <v>#REF!</v>
      </c>
      <c r="O20" s="25" t="e">
        <f>+'2. PRESUPUESTO'!#REF!-(#REF!+'4. PROVISIONES PPT'!O20)</f>
        <v>#REF!</v>
      </c>
      <c r="P20" s="26" t="e">
        <f t="shared" si="0"/>
        <v>#REF!</v>
      </c>
    </row>
    <row r="21" spans="1:16" ht="15" hidden="1">
      <c r="A21" s="281"/>
      <c r="B21" s="10" t="s">
        <v>25</v>
      </c>
      <c r="C21" s="10" t="s">
        <v>6</v>
      </c>
      <c r="D21" s="25" t="e">
        <f>+'2. PRESUPUESTO'!#REF!-(#REF!+'4. PROVISIONES PPT'!D21)</f>
        <v>#REF!</v>
      </c>
      <c r="E21" s="25" t="e">
        <f>+'2. PRESUPUESTO'!#REF!-(#REF!+'4. PROVISIONES PPT'!E21)</f>
        <v>#REF!</v>
      </c>
      <c r="F21" s="25" t="e">
        <f>+'2. PRESUPUESTO'!#REF!-(#REF!+'4. PROVISIONES PPT'!F21)</f>
        <v>#REF!</v>
      </c>
      <c r="G21" s="25" t="e">
        <f>+'2. PRESUPUESTO'!#REF!-(#REF!+'4. PROVISIONES PPT'!G21)</f>
        <v>#REF!</v>
      </c>
      <c r="H21" s="25" t="e">
        <f>+'2. PRESUPUESTO'!#REF!-(#REF!+'4. PROVISIONES PPT'!H21)</f>
        <v>#REF!</v>
      </c>
      <c r="I21" s="25" t="e">
        <f>+'2. PRESUPUESTO'!#REF!-(#REF!+'4. PROVISIONES PPT'!I21)</f>
        <v>#REF!</v>
      </c>
      <c r="J21" s="25" t="e">
        <f>+'2. PRESUPUESTO'!#REF!-(#REF!+'4. PROVISIONES PPT'!J21)</f>
        <v>#REF!</v>
      </c>
      <c r="K21" s="25" t="e">
        <f>+'2. PRESUPUESTO'!#REF!-(#REF!+'4. PROVISIONES PPT'!K21)</f>
        <v>#REF!</v>
      </c>
      <c r="L21" s="25" t="e">
        <f>+'2. PRESUPUESTO'!#REF!-(#REF!+'4. PROVISIONES PPT'!L21)</f>
        <v>#REF!</v>
      </c>
      <c r="M21" s="25" t="e">
        <f>+'2. PRESUPUESTO'!#REF!-(#REF!+'4. PROVISIONES PPT'!M21)</f>
        <v>#REF!</v>
      </c>
      <c r="N21" s="25" t="e">
        <f>+'2. PRESUPUESTO'!#REF!-(#REF!+'4. PROVISIONES PPT'!N21)</f>
        <v>#REF!</v>
      </c>
      <c r="O21" s="25" t="e">
        <f>+'2. PRESUPUESTO'!#REF!-(#REF!+'4. PROVISIONES PPT'!O21)</f>
        <v>#REF!</v>
      </c>
      <c r="P21" s="26" t="e">
        <f t="shared" si="0"/>
        <v>#REF!</v>
      </c>
    </row>
    <row r="22" spans="1:16" ht="26.25" hidden="1" thickBot="1">
      <c r="A22" s="53" t="s">
        <v>5</v>
      </c>
      <c r="B22" s="54" t="s">
        <v>5</v>
      </c>
      <c r="C22" s="54" t="s">
        <v>8</v>
      </c>
      <c r="D22" s="50" t="e">
        <f>+'2. PRESUPUESTO'!#REF!-(#REF!+'4. PROVISIONES PPT'!D22)</f>
        <v>#REF!</v>
      </c>
      <c r="E22" s="50" t="e">
        <f>+'2. PRESUPUESTO'!#REF!-(#REF!+'4. PROVISIONES PPT'!E22)</f>
        <v>#REF!</v>
      </c>
      <c r="F22" s="50" t="e">
        <f>+'2. PRESUPUESTO'!#REF!-(#REF!+'4. PROVISIONES PPT'!F22)</f>
        <v>#REF!</v>
      </c>
      <c r="G22" s="50" t="e">
        <f>+'2. PRESUPUESTO'!#REF!-(#REF!+'4. PROVISIONES PPT'!G22)</f>
        <v>#REF!</v>
      </c>
      <c r="H22" s="50" t="e">
        <f>+'2. PRESUPUESTO'!#REF!-(#REF!+'4. PROVISIONES PPT'!H22)</f>
        <v>#REF!</v>
      </c>
      <c r="I22" s="50" t="e">
        <f>+'2. PRESUPUESTO'!#REF!-(#REF!+'4. PROVISIONES PPT'!I22)</f>
        <v>#REF!</v>
      </c>
      <c r="J22" s="50" t="e">
        <f>+'2. PRESUPUESTO'!#REF!-(#REF!+'4. PROVISIONES PPT'!J22)</f>
        <v>#REF!</v>
      </c>
      <c r="K22" s="50" t="e">
        <f>+'2. PRESUPUESTO'!#REF!-(#REF!+'4. PROVISIONES PPT'!K22)</f>
        <v>#REF!</v>
      </c>
      <c r="L22" s="50" t="e">
        <f>+'2. PRESUPUESTO'!#REF!-(#REF!+'4. PROVISIONES PPT'!L22)</f>
        <v>#REF!</v>
      </c>
      <c r="M22" s="50" t="e">
        <f>+'2. PRESUPUESTO'!#REF!-(#REF!+'4. PROVISIONES PPT'!M22)</f>
        <v>#REF!</v>
      </c>
      <c r="N22" s="50" t="e">
        <f>+'2. PRESUPUESTO'!#REF!-(#REF!+'4. PROVISIONES PPT'!N22)</f>
        <v>#REF!</v>
      </c>
      <c r="O22" s="50" t="e">
        <f>+'2. PRESUPUESTO'!#REF!-(#REF!+'4. PROVISIONES PPT'!O22)</f>
        <v>#REF!</v>
      </c>
      <c r="P22" s="44" t="e">
        <f t="shared" si="0"/>
        <v>#REF!</v>
      </c>
    </row>
    <row r="23" spans="1:16" ht="15.75" customHeight="1" hidden="1" thickBot="1">
      <c r="A23" s="282" t="s">
        <v>57</v>
      </c>
      <c r="B23" s="283"/>
      <c r="C23" s="284"/>
      <c r="D23" s="51" t="e">
        <f>SUM(D12:D22)</f>
        <v>#REF!</v>
      </c>
      <c r="E23" s="51" t="e">
        <f aca="true" t="shared" si="1" ref="E23:O23">SUM(E12:E22)</f>
        <v>#REF!</v>
      </c>
      <c r="F23" s="51" t="e">
        <f t="shared" si="1"/>
        <v>#REF!</v>
      </c>
      <c r="G23" s="51" t="e">
        <f t="shared" si="1"/>
        <v>#REF!</v>
      </c>
      <c r="H23" s="51" t="e">
        <f t="shared" si="1"/>
        <v>#REF!</v>
      </c>
      <c r="I23" s="51" t="e">
        <f t="shared" si="1"/>
        <v>#REF!</v>
      </c>
      <c r="J23" s="51" t="e">
        <f t="shared" si="1"/>
        <v>#REF!</v>
      </c>
      <c r="K23" s="51" t="e">
        <f t="shared" si="1"/>
        <v>#REF!</v>
      </c>
      <c r="L23" s="51" t="e">
        <f t="shared" si="1"/>
        <v>#REF!</v>
      </c>
      <c r="M23" s="51" t="e">
        <f t="shared" si="1"/>
        <v>#REF!</v>
      </c>
      <c r="N23" s="51" t="e">
        <f t="shared" si="1"/>
        <v>#REF!</v>
      </c>
      <c r="O23" s="51" t="e">
        <f t="shared" si="1"/>
        <v>#REF!</v>
      </c>
      <c r="P23" s="52" t="e">
        <f>SUM(D23:O23)</f>
        <v>#REF!</v>
      </c>
    </row>
    <row r="24" spans="1:16" ht="12.75">
      <c r="A24" s="285" t="s">
        <v>84</v>
      </c>
      <c r="B24" s="286"/>
      <c r="C24" s="286"/>
      <c r="D24" s="286"/>
      <c r="E24" s="286"/>
      <c r="F24" s="286"/>
      <c r="G24" s="286"/>
      <c r="H24" s="286"/>
      <c r="I24" s="286"/>
      <c r="J24" s="286"/>
      <c r="K24" s="286"/>
      <c r="L24" s="286"/>
      <c r="M24" s="286"/>
      <c r="N24" s="286"/>
      <c r="O24" s="286"/>
      <c r="P24" s="287"/>
    </row>
    <row r="25" spans="1:16" ht="26.25" thickBot="1">
      <c r="A25" s="288" t="s">
        <v>26</v>
      </c>
      <c r="B25" s="11" t="s">
        <v>27</v>
      </c>
      <c r="C25" s="11" t="s">
        <v>8</v>
      </c>
      <c r="D25" s="25" t="e">
        <f>+'2. PRESUPUESTO'!#REF!-(#REF!+'4. PROVISIONES PPT'!D25)</f>
        <v>#REF!</v>
      </c>
      <c r="E25" s="25" t="e">
        <f>+'2. PRESUPUESTO'!#REF!-(#REF!+'4. PROVISIONES PPT'!E25)</f>
        <v>#REF!</v>
      </c>
      <c r="F25" s="25" t="e">
        <f>+'2. PRESUPUESTO'!#REF!-(#REF!+'4. PROVISIONES PPT'!F25)</f>
        <v>#REF!</v>
      </c>
      <c r="G25" s="25" t="e">
        <f>+'2. PRESUPUESTO'!#REF!-(#REF!+'4. PROVISIONES PPT'!G25)</f>
        <v>#REF!</v>
      </c>
      <c r="H25" s="25" t="e">
        <f>+'2. PRESUPUESTO'!#REF!-(#REF!+'4. PROVISIONES PPT'!H25)</f>
        <v>#REF!</v>
      </c>
      <c r="I25" s="25" t="e">
        <f>+'2. PRESUPUESTO'!#REF!-(#REF!+'4. PROVISIONES PPT'!I25)</f>
        <v>#REF!</v>
      </c>
      <c r="J25" s="25" t="e">
        <f>+'2. PRESUPUESTO'!#REF!-(#REF!+'4. PROVISIONES PPT'!J25)</f>
        <v>#REF!</v>
      </c>
      <c r="K25" s="25" t="e">
        <f>+'2. PRESUPUESTO'!#REF!-(#REF!+'4. PROVISIONES PPT'!K25)</f>
        <v>#REF!</v>
      </c>
      <c r="L25" s="25" t="e">
        <f>+'2. PRESUPUESTO'!#REF!-(#REF!+'4. PROVISIONES PPT'!L25)</f>
        <v>#REF!</v>
      </c>
      <c r="M25" s="25" t="e">
        <f>+'2. PRESUPUESTO'!#REF!-(#REF!+'4. PROVISIONES PPT'!M25)</f>
        <v>#REF!</v>
      </c>
      <c r="N25" s="25" t="e">
        <f>+'2. PRESUPUESTO'!#REF!-(#REF!+'4. PROVISIONES PPT'!N25)</f>
        <v>#REF!</v>
      </c>
      <c r="O25" s="25" t="e">
        <f>+'2. PRESUPUESTO'!#REF!-(#REF!+'4. PROVISIONES PPT'!O25)</f>
        <v>#REF!</v>
      </c>
      <c r="P25" s="26" t="e">
        <f>SUM(D25:O25)</f>
        <v>#REF!</v>
      </c>
    </row>
    <row r="26" spans="1:16" ht="25.5" hidden="1">
      <c r="A26" s="288"/>
      <c r="B26" s="11" t="s">
        <v>28</v>
      </c>
      <c r="C26" s="11" t="s">
        <v>8</v>
      </c>
      <c r="D26" s="25" t="e">
        <f>+'2. PRESUPUESTO'!#REF!-(#REF!+'4. PROVISIONES PPT'!D26)</f>
        <v>#REF!</v>
      </c>
      <c r="E26" s="25" t="e">
        <f>+'2. PRESUPUESTO'!#REF!-(#REF!+'4. PROVISIONES PPT'!E26)</f>
        <v>#REF!</v>
      </c>
      <c r="F26" s="25" t="e">
        <f>+'2. PRESUPUESTO'!#REF!-(#REF!+'4. PROVISIONES PPT'!F26)</f>
        <v>#REF!</v>
      </c>
      <c r="G26" s="25" t="e">
        <f>+'2. PRESUPUESTO'!#REF!-(#REF!+'4. PROVISIONES PPT'!G26)</f>
        <v>#REF!</v>
      </c>
      <c r="H26" s="25" t="e">
        <f>+'2. PRESUPUESTO'!#REF!-(#REF!+'4. PROVISIONES PPT'!H26)</f>
        <v>#REF!</v>
      </c>
      <c r="I26" s="25" t="e">
        <f>+'2. PRESUPUESTO'!#REF!-(#REF!+'4. PROVISIONES PPT'!I26)</f>
        <v>#REF!</v>
      </c>
      <c r="J26" s="25" t="e">
        <f>+'2. PRESUPUESTO'!#REF!-(#REF!+'4. PROVISIONES PPT'!J26)</f>
        <v>#REF!</v>
      </c>
      <c r="K26" s="25" t="e">
        <f>+'2. PRESUPUESTO'!#REF!-(#REF!+'4. PROVISIONES PPT'!K26)</f>
        <v>#REF!</v>
      </c>
      <c r="L26" s="25" t="e">
        <f>+'2. PRESUPUESTO'!#REF!-(#REF!+'4. PROVISIONES PPT'!L26)</f>
        <v>#REF!</v>
      </c>
      <c r="M26" s="25" t="e">
        <f>+'2. PRESUPUESTO'!#REF!-(#REF!+'4. PROVISIONES PPT'!M26)</f>
        <v>#REF!</v>
      </c>
      <c r="N26" s="25" t="e">
        <f>+'2. PRESUPUESTO'!#REF!-(#REF!+'4. PROVISIONES PPT'!N26)</f>
        <v>#REF!</v>
      </c>
      <c r="O26" s="25" t="e">
        <f>+'2. PRESUPUESTO'!#REF!-(#REF!+'4. PROVISIONES PPT'!O26)</f>
        <v>#REF!</v>
      </c>
      <c r="P26" s="26" t="e">
        <f aca="true" t="shared" si="2" ref="P26:P33">SUM(D26:O26)</f>
        <v>#REF!</v>
      </c>
    </row>
    <row r="27" spans="1:16" ht="25.5" hidden="1">
      <c r="A27" s="48" t="s">
        <v>29</v>
      </c>
      <c r="B27" s="11" t="s">
        <v>30</v>
      </c>
      <c r="C27" s="11" t="s">
        <v>8</v>
      </c>
      <c r="D27" s="25" t="e">
        <f>+'2. PRESUPUESTO'!#REF!-(#REF!+'4. PROVISIONES PPT'!D27)</f>
        <v>#REF!</v>
      </c>
      <c r="E27" s="25" t="e">
        <f>+'2. PRESUPUESTO'!#REF!-(#REF!+'4. PROVISIONES PPT'!E27)</f>
        <v>#REF!</v>
      </c>
      <c r="F27" s="25" t="e">
        <f>+'2. PRESUPUESTO'!#REF!-(#REF!+'4. PROVISIONES PPT'!F27)</f>
        <v>#REF!</v>
      </c>
      <c r="G27" s="25" t="e">
        <f>+'2. PRESUPUESTO'!#REF!-(#REF!+'4. PROVISIONES PPT'!G27)</f>
        <v>#REF!</v>
      </c>
      <c r="H27" s="25" t="e">
        <f>+'2. PRESUPUESTO'!#REF!-(#REF!+'4. PROVISIONES PPT'!H27)</f>
        <v>#REF!</v>
      </c>
      <c r="I27" s="25" t="e">
        <f>+'2. PRESUPUESTO'!#REF!-(#REF!+'4. PROVISIONES PPT'!I27)</f>
        <v>#REF!</v>
      </c>
      <c r="J27" s="25" t="e">
        <f>+'2. PRESUPUESTO'!#REF!-(#REF!+'4. PROVISIONES PPT'!J27)</f>
        <v>#REF!</v>
      </c>
      <c r="K27" s="25" t="e">
        <f>+'2. PRESUPUESTO'!#REF!-(#REF!+'4. PROVISIONES PPT'!K27)</f>
        <v>#REF!</v>
      </c>
      <c r="L27" s="25" t="e">
        <f>+'2. PRESUPUESTO'!#REF!-(#REF!+'4. PROVISIONES PPT'!L27)</f>
        <v>#REF!</v>
      </c>
      <c r="M27" s="25" t="e">
        <f>+'2. PRESUPUESTO'!#REF!-(#REF!+'4. PROVISIONES PPT'!M27)</f>
        <v>#REF!</v>
      </c>
      <c r="N27" s="25" t="e">
        <f>+'2. PRESUPUESTO'!#REF!-(#REF!+'4. PROVISIONES PPT'!N27)</f>
        <v>#REF!</v>
      </c>
      <c r="O27" s="25" t="e">
        <f>+'2. PRESUPUESTO'!#REF!-(#REF!+'4. PROVISIONES PPT'!O27)</f>
        <v>#REF!</v>
      </c>
      <c r="P27" s="26" t="e">
        <f t="shared" si="2"/>
        <v>#REF!</v>
      </c>
    </row>
    <row r="28" spans="1:16" ht="25.5" hidden="1">
      <c r="A28" s="49" t="s">
        <v>16</v>
      </c>
      <c r="B28" s="11" t="s">
        <v>4</v>
      </c>
      <c r="C28" s="11" t="s">
        <v>6</v>
      </c>
      <c r="D28" s="25" t="e">
        <f>+'2. PRESUPUESTO'!#REF!-(#REF!+'4. PROVISIONES PPT'!D28)</f>
        <v>#REF!</v>
      </c>
      <c r="E28" s="25" t="e">
        <f>+'2. PRESUPUESTO'!#REF!-(#REF!+'4. PROVISIONES PPT'!E28)</f>
        <v>#REF!</v>
      </c>
      <c r="F28" s="25" t="e">
        <f>+'2. PRESUPUESTO'!#REF!-(#REF!+'4. PROVISIONES PPT'!F28)</f>
        <v>#REF!</v>
      </c>
      <c r="G28" s="25" t="e">
        <f>+'2. PRESUPUESTO'!#REF!-(#REF!+'4. PROVISIONES PPT'!G28)</f>
        <v>#REF!</v>
      </c>
      <c r="H28" s="25" t="e">
        <f>+'2. PRESUPUESTO'!#REF!-(#REF!+'4. PROVISIONES PPT'!H28)</f>
        <v>#REF!</v>
      </c>
      <c r="I28" s="25" t="e">
        <f>+'2. PRESUPUESTO'!#REF!-(#REF!+'4. PROVISIONES PPT'!I28)</f>
        <v>#REF!</v>
      </c>
      <c r="J28" s="25" t="e">
        <f>+'2. PRESUPUESTO'!#REF!-(#REF!+'4. PROVISIONES PPT'!J28)</f>
        <v>#REF!</v>
      </c>
      <c r="K28" s="25" t="e">
        <f>+'2. PRESUPUESTO'!#REF!-(#REF!+'4. PROVISIONES PPT'!K28)</f>
        <v>#REF!</v>
      </c>
      <c r="L28" s="25" t="e">
        <f>+'2. PRESUPUESTO'!#REF!-(#REF!+'4. PROVISIONES PPT'!L28)</f>
        <v>#REF!</v>
      </c>
      <c r="M28" s="25" t="e">
        <f>+'2. PRESUPUESTO'!#REF!-(#REF!+'4. PROVISIONES PPT'!M28)</f>
        <v>#REF!</v>
      </c>
      <c r="N28" s="25" t="e">
        <f>+'2. PRESUPUESTO'!#REF!-(#REF!+'4. PROVISIONES PPT'!N28)</f>
        <v>#REF!</v>
      </c>
      <c r="O28" s="25" t="e">
        <f>+'2. PRESUPUESTO'!#REF!-(#REF!+'4. PROVISIONES PPT'!O28)</f>
        <v>#REF!</v>
      </c>
      <c r="P28" s="26" t="e">
        <f t="shared" si="2"/>
        <v>#REF!</v>
      </c>
    </row>
    <row r="29" spans="1:16" ht="15" hidden="1">
      <c r="A29" s="289" t="s">
        <v>31</v>
      </c>
      <c r="B29" s="11" t="s">
        <v>11</v>
      </c>
      <c r="C29" s="11" t="s">
        <v>6</v>
      </c>
      <c r="D29" s="25" t="e">
        <f>+'2. PRESUPUESTO'!#REF!-(#REF!+'4. PROVISIONES PPT'!D29)</f>
        <v>#REF!</v>
      </c>
      <c r="E29" s="25" t="e">
        <f>+'2. PRESUPUESTO'!#REF!-(#REF!+'4. PROVISIONES PPT'!E29)</f>
        <v>#REF!</v>
      </c>
      <c r="F29" s="25" t="e">
        <f>+'2. PRESUPUESTO'!#REF!-(#REF!+'4. PROVISIONES PPT'!F29)</f>
        <v>#REF!</v>
      </c>
      <c r="G29" s="25" t="e">
        <f>+'2. PRESUPUESTO'!#REF!-(#REF!+'4. PROVISIONES PPT'!G29)</f>
        <v>#REF!</v>
      </c>
      <c r="H29" s="25" t="e">
        <f>+'2. PRESUPUESTO'!#REF!-(#REF!+'4. PROVISIONES PPT'!H29)</f>
        <v>#REF!</v>
      </c>
      <c r="I29" s="25" t="e">
        <f>+'2. PRESUPUESTO'!#REF!-(#REF!+'4. PROVISIONES PPT'!I29)</f>
        <v>#REF!</v>
      </c>
      <c r="J29" s="25" t="e">
        <f>+'2. PRESUPUESTO'!#REF!-(#REF!+'4. PROVISIONES PPT'!J29)</f>
        <v>#REF!</v>
      </c>
      <c r="K29" s="25" t="e">
        <f>+'2. PRESUPUESTO'!#REF!-(#REF!+'4. PROVISIONES PPT'!K29)</f>
        <v>#REF!</v>
      </c>
      <c r="L29" s="25" t="e">
        <f>+'2. PRESUPUESTO'!#REF!-(#REF!+'4. PROVISIONES PPT'!L29)</f>
        <v>#REF!</v>
      </c>
      <c r="M29" s="25" t="e">
        <f>+'2. PRESUPUESTO'!#REF!-(#REF!+'4. PROVISIONES PPT'!M29)</f>
        <v>#REF!</v>
      </c>
      <c r="N29" s="25" t="e">
        <f>+'2. PRESUPUESTO'!#REF!-(#REF!+'4. PROVISIONES PPT'!N29)</f>
        <v>#REF!</v>
      </c>
      <c r="O29" s="25" t="e">
        <f>+'2. PRESUPUESTO'!#REF!-(#REF!+'4. PROVISIONES PPT'!O29)</f>
        <v>#REF!</v>
      </c>
      <c r="P29" s="26" t="e">
        <f t="shared" si="2"/>
        <v>#REF!</v>
      </c>
    </row>
    <row r="30" spans="1:16" ht="38.25" hidden="1">
      <c r="A30" s="289"/>
      <c r="B30" s="11" t="s">
        <v>12</v>
      </c>
      <c r="C30" s="11" t="s">
        <v>7</v>
      </c>
      <c r="D30" s="25" t="e">
        <f>+'2. PRESUPUESTO'!#REF!-(#REF!+'4. PROVISIONES PPT'!D30)</f>
        <v>#REF!</v>
      </c>
      <c r="E30" s="25" t="e">
        <f>+'2. PRESUPUESTO'!#REF!-(#REF!+'4. PROVISIONES PPT'!E30)</f>
        <v>#REF!</v>
      </c>
      <c r="F30" s="25" t="e">
        <f>+'2. PRESUPUESTO'!#REF!-(#REF!+'4. PROVISIONES PPT'!F30)</f>
        <v>#REF!</v>
      </c>
      <c r="G30" s="25" t="e">
        <f>+'2. PRESUPUESTO'!#REF!-(#REF!+'4. PROVISIONES PPT'!G30)</f>
        <v>#REF!</v>
      </c>
      <c r="H30" s="25" t="e">
        <f>+'2. PRESUPUESTO'!#REF!-(#REF!+'4. PROVISIONES PPT'!H30)</f>
        <v>#REF!</v>
      </c>
      <c r="I30" s="25" t="e">
        <f>+'2. PRESUPUESTO'!#REF!-(#REF!+'4. PROVISIONES PPT'!I30)</f>
        <v>#REF!</v>
      </c>
      <c r="J30" s="25" t="e">
        <f>+'2. PRESUPUESTO'!#REF!-(#REF!+'4. PROVISIONES PPT'!J30)</f>
        <v>#REF!</v>
      </c>
      <c r="K30" s="25" t="e">
        <f>+'2. PRESUPUESTO'!#REF!-(#REF!+'4. PROVISIONES PPT'!K30)</f>
        <v>#REF!</v>
      </c>
      <c r="L30" s="25" t="e">
        <f>+'2. PRESUPUESTO'!#REF!-(#REF!+'4. PROVISIONES PPT'!L30)</f>
        <v>#REF!</v>
      </c>
      <c r="M30" s="25" t="e">
        <f>+'2. PRESUPUESTO'!#REF!-(#REF!+'4. PROVISIONES PPT'!M30)</f>
        <v>#REF!</v>
      </c>
      <c r="N30" s="25" t="e">
        <f>+'2. PRESUPUESTO'!#REF!-(#REF!+'4. PROVISIONES PPT'!N30)</f>
        <v>#REF!</v>
      </c>
      <c r="O30" s="25" t="e">
        <f>+'2. PRESUPUESTO'!#REF!-(#REF!+'4. PROVISIONES PPT'!O30)</f>
        <v>#REF!</v>
      </c>
      <c r="P30" s="26" t="e">
        <f t="shared" si="2"/>
        <v>#REF!</v>
      </c>
    </row>
    <row r="31" spans="1:16" ht="29.25" customHeight="1" hidden="1">
      <c r="A31" s="289"/>
      <c r="B31" s="11" t="s">
        <v>13</v>
      </c>
      <c r="C31" s="11" t="s">
        <v>7</v>
      </c>
      <c r="D31" s="25" t="e">
        <f>+'2. PRESUPUESTO'!#REF!-(#REF!+'4. PROVISIONES PPT'!D31)</f>
        <v>#REF!</v>
      </c>
      <c r="E31" s="25" t="e">
        <f>+'2. PRESUPUESTO'!#REF!-(#REF!+'4. PROVISIONES PPT'!E31)</f>
        <v>#REF!</v>
      </c>
      <c r="F31" s="25" t="e">
        <f>+'2. PRESUPUESTO'!#REF!-(#REF!+'4. PROVISIONES PPT'!F31)</f>
        <v>#REF!</v>
      </c>
      <c r="G31" s="25" t="e">
        <f>+'2. PRESUPUESTO'!#REF!-(#REF!+'4. PROVISIONES PPT'!G31)</f>
        <v>#REF!</v>
      </c>
      <c r="H31" s="25" t="e">
        <f>+'2. PRESUPUESTO'!#REF!-(#REF!+'4. PROVISIONES PPT'!H31)</f>
        <v>#REF!</v>
      </c>
      <c r="I31" s="25" t="e">
        <f>+'2. PRESUPUESTO'!#REF!-(#REF!+'4. PROVISIONES PPT'!I31)</f>
        <v>#REF!</v>
      </c>
      <c r="J31" s="25" t="e">
        <f>+'2. PRESUPUESTO'!#REF!-(#REF!+'4. PROVISIONES PPT'!J31)</f>
        <v>#REF!</v>
      </c>
      <c r="K31" s="25" t="e">
        <f>+'2. PRESUPUESTO'!#REF!-(#REF!+'4. PROVISIONES PPT'!K31)</f>
        <v>#REF!</v>
      </c>
      <c r="L31" s="25" t="e">
        <f>+'2. PRESUPUESTO'!#REF!-(#REF!+'4. PROVISIONES PPT'!L31)</f>
        <v>#REF!</v>
      </c>
      <c r="M31" s="25" t="e">
        <f>+'2. PRESUPUESTO'!#REF!-(#REF!+'4. PROVISIONES PPT'!M31)</f>
        <v>#REF!</v>
      </c>
      <c r="N31" s="25" t="e">
        <f>+'2. PRESUPUESTO'!#REF!-(#REF!+'4. PROVISIONES PPT'!N31)</f>
        <v>#REF!</v>
      </c>
      <c r="O31" s="25" t="e">
        <f>+'2. PRESUPUESTO'!#REF!-(#REF!+'4. PROVISIONES PPT'!O31)</f>
        <v>#REF!</v>
      </c>
      <c r="P31" s="26" t="e">
        <f t="shared" si="2"/>
        <v>#REF!</v>
      </c>
    </row>
    <row r="32" spans="1:16" ht="51" hidden="1">
      <c r="A32" s="48" t="s">
        <v>15</v>
      </c>
      <c r="B32" s="11" t="s">
        <v>14</v>
      </c>
      <c r="C32" s="11" t="s">
        <v>7</v>
      </c>
      <c r="D32" s="25" t="e">
        <f>+'2. PRESUPUESTO'!#REF!-(#REF!+'4. PROVISIONES PPT'!D32)</f>
        <v>#REF!</v>
      </c>
      <c r="E32" s="25" t="e">
        <f>+'2. PRESUPUESTO'!#REF!-(#REF!+'4. PROVISIONES PPT'!E32)</f>
        <v>#REF!</v>
      </c>
      <c r="F32" s="25" t="e">
        <f>+'2. PRESUPUESTO'!#REF!-(#REF!+'4. PROVISIONES PPT'!F32)</f>
        <v>#REF!</v>
      </c>
      <c r="G32" s="25" t="e">
        <f>+'2. PRESUPUESTO'!#REF!-(#REF!+'4. PROVISIONES PPT'!G32)</f>
        <v>#REF!</v>
      </c>
      <c r="H32" s="25" t="e">
        <f>+'2. PRESUPUESTO'!#REF!-(#REF!+'4. PROVISIONES PPT'!H32)</f>
        <v>#REF!</v>
      </c>
      <c r="I32" s="25" t="e">
        <f>+'2. PRESUPUESTO'!#REF!-(#REF!+'4. PROVISIONES PPT'!I32)</f>
        <v>#REF!</v>
      </c>
      <c r="J32" s="25" t="e">
        <f>+'2. PRESUPUESTO'!#REF!-(#REF!+'4. PROVISIONES PPT'!J32)</f>
        <v>#REF!</v>
      </c>
      <c r="K32" s="25" t="e">
        <f>+'2. PRESUPUESTO'!#REF!-(#REF!+'4. PROVISIONES PPT'!K32)</f>
        <v>#REF!</v>
      </c>
      <c r="L32" s="25" t="e">
        <f>+'2. PRESUPUESTO'!#REF!-(#REF!+'4. PROVISIONES PPT'!L32)</f>
        <v>#REF!</v>
      </c>
      <c r="M32" s="25" t="e">
        <f>+'2. PRESUPUESTO'!#REF!-(#REF!+'4. PROVISIONES PPT'!M32)</f>
        <v>#REF!</v>
      </c>
      <c r="N32" s="25" t="e">
        <f>+'2. PRESUPUESTO'!#REF!-(#REF!+'4. PROVISIONES PPT'!N32)</f>
        <v>#REF!</v>
      </c>
      <c r="O32" s="25" t="e">
        <f>+'2. PRESUPUESTO'!#REF!-(#REF!+'4. PROVISIONES PPT'!O32)</f>
        <v>#REF!</v>
      </c>
      <c r="P32" s="26" t="e">
        <f t="shared" si="2"/>
        <v>#REF!</v>
      </c>
    </row>
    <row r="33" spans="1:16" ht="29.25" customHeight="1" hidden="1" thickBot="1">
      <c r="A33" s="49" t="s">
        <v>5</v>
      </c>
      <c r="B33" s="6" t="s">
        <v>17</v>
      </c>
      <c r="C33" s="6" t="s">
        <v>8</v>
      </c>
      <c r="D33" s="50" t="e">
        <f>+'2. PRESUPUESTO'!#REF!-(#REF!+'4. PROVISIONES PPT'!D33)</f>
        <v>#REF!</v>
      </c>
      <c r="E33" s="50" t="e">
        <f>+'2. PRESUPUESTO'!#REF!-(#REF!+'4. PROVISIONES PPT'!E33)</f>
        <v>#REF!</v>
      </c>
      <c r="F33" s="50" t="e">
        <f>+'2. PRESUPUESTO'!#REF!-(#REF!+'4. PROVISIONES PPT'!F33)</f>
        <v>#REF!</v>
      </c>
      <c r="G33" s="50" t="e">
        <f>+'2. PRESUPUESTO'!#REF!-(#REF!+'4. PROVISIONES PPT'!G33)</f>
        <v>#REF!</v>
      </c>
      <c r="H33" s="50" t="e">
        <f>+'2. PRESUPUESTO'!#REF!-(#REF!+'4. PROVISIONES PPT'!H33)</f>
        <v>#REF!</v>
      </c>
      <c r="I33" s="50" t="e">
        <f>+'2. PRESUPUESTO'!#REF!-(#REF!+'4. PROVISIONES PPT'!I33)</f>
        <v>#REF!</v>
      </c>
      <c r="J33" s="50" t="e">
        <f>+'2. PRESUPUESTO'!#REF!-(#REF!+'4. PROVISIONES PPT'!J33)</f>
        <v>#REF!</v>
      </c>
      <c r="K33" s="50" t="e">
        <f>+'2. PRESUPUESTO'!#REF!-(#REF!+'4. PROVISIONES PPT'!K33)</f>
        <v>#REF!</v>
      </c>
      <c r="L33" s="50" t="e">
        <f>+'2. PRESUPUESTO'!#REF!-(#REF!+'4. PROVISIONES PPT'!L33)</f>
        <v>#REF!</v>
      </c>
      <c r="M33" s="50" t="e">
        <f>+'2. PRESUPUESTO'!#REF!-(#REF!+'4. PROVISIONES PPT'!M33)</f>
        <v>#REF!</v>
      </c>
      <c r="N33" s="50" t="e">
        <f>+'2. PRESUPUESTO'!#REF!-(#REF!+'4. PROVISIONES PPT'!N33)</f>
        <v>#REF!</v>
      </c>
      <c r="O33" s="50" t="e">
        <f>+'2. PRESUPUESTO'!#REF!-(#REF!+'4. PROVISIONES PPT'!O33)</f>
        <v>#REF!</v>
      </c>
      <c r="P33" s="44" t="e">
        <f t="shared" si="2"/>
        <v>#REF!</v>
      </c>
    </row>
    <row r="34" spans="1:16" ht="15.75" customHeight="1" thickBot="1">
      <c r="A34" s="282" t="s">
        <v>57</v>
      </c>
      <c r="B34" s="283"/>
      <c r="C34" s="284"/>
      <c r="D34" s="51" t="e">
        <f>SUM(D25:D33)</f>
        <v>#REF!</v>
      </c>
      <c r="E34" s="51" t="e">
        <f aca="true" t="shared" si="3" ref="E34:O34">SUM(E25:E33)</f>
        <v>#REF!</v>
      </c>
      <c r="F34" s="51" t="e">
        <f t="shared" si="3"/>
        <v>#REF!</v>
      </c>
      <c r="G34" s="51" t="e">
        <f t="shared" si="3"/>
        <v>#REF!</v>
      </c>
      <c r="H34" s="51" t="e">
        <f t="shared" si="3"/>
        <v>#REF!</v>
      </c>
      <c r="I34" s="51" t="e">
        <f t="shared" si="3"/>
        <v>#REF!</v>
      </c>
      <c r="J34" s="51" t="e">
        <f t="shared" si="3"/>
        <v>#REF!</v>
      </c>
      <c r="K34" s="51" t="e">
        <f t="shared" si="3"/>
        <v>#REF!</v>
      </c>
      <c r="L34" s="51" t="e">
        <f t="shared" si="3"/>
        <v>#REF!</v>
      </c>
      <c r="M34" s="51" t="e">
        <f t="shared" si="3"/>
        <v>#REF!</v>
      </c>
      <c r="N34" s="51" t="e">
        <f t="shared" si="3"/>
        <v>#REF!</v>
      </c>
      <c r="O34" s="51" t="e">
        <f t="shared" si="3"/>
        <v>#REF!</v>
      </c>
      <c r="P34" s="52" t="e">
        <f>SUM(P25:P33)</f>
        <v>#REF!</v>
      </c>
    </row>
    <row r="35" spans="1:16" ht="15.75" customHeight="1" thickBot="1">
      <c r="A35" s="282" t="s">
        <v>48</v>
      </c>
      <c r="B35" s="283"/>
      <c r="C35" s="284"/>
      <c r="D35" s="51" t="e">
        <f>+D23+D34</f>
        <v>#REF!</v>
      </c>
      <c r="E35" s="51" t="e">
        <f>+E23+E34</f>
        <v>#REF!</v>
      </c>
      <c r="F35" s="51" t="e">
        <f aca="true" t="shared" si="4" ref="F35:N35">+F23+F34</f>
        <v>#REF!</v>
      </c>
      <c r="G35" s="51" t="e">
        <f t="shared" si="4"/>
        <v>#REF!</v>
      </c>
      <c r="H35" s="51" t="e">
        <f t="shared" si="4"/>
        <v>#REF!</v>
      </c>
      <c r="I35" s="51" t="e">
        <f t="shared" si="4"/>
        <v>#REF!</v>
      </c>
      <c r="J35" s="51" t="e">
        <f t="shared" si="4"/>
        <v>#REF!</v>
      </c>
      <c r="K35" s="51" t="e">
        <f t="shared" si="4"/>
        <v>#REF!</v>
      </c>
      <c r="L35" s="51" t="e">
        <f t="shared" si="4"/>
        <v>#REF!</v>
      </c>
      <c r="M35" s="51" t="e">
        <f t="shared" si="4"/>
        <v>#REF!</v>
      </c>
      <c r="N35" s="51" t="e">
        <f t="shared" si="4"/>
        <v>#REF!</v>
      </c>
      <c r="O35" s="51" t="e">
        <f>+O23+O34</f>
        <v>#REF!</v>
      </c>
      <c r="P35" s="52" t="e">
        <f>+P23+P34</f>
        <v>#REF!</v>
      </c>
    </row>
    <row r="36" spans="1:16" ht="15.75" customHeight="1" thickBot="1">
      <c r="A36" s="282" t="s">
        <v>53</v>
      </c>
      <c r="B36" s="283"/>
      <c r="C36" s="284"/>
      <c r="D36" s="51" t="e">
        <f>+D35</f>
        <v>#REF!</v>
      </c>
      <c r="E36" s="51" t="e">
        <f>+D36+E35</f>
        <v>#REF!</v>
      </c>
      <c r="F36" s="51" t="e">
        <f>+E36+F35</f>
        <v>#REF!</v>
      </c>
      <c r="G36" s="51" t="e">
        <f aca="true" t="shared" si="5" ref="G36:P36">+F36+G35</f>
        <v>#REF!</v>
      </c>
      <c r="H36" s="51" t="e">
        <f>+G36+H35</f>
        <v>#REF!</v>
      </c>
      <c r="I36" s="51" t="e">
        <f t="shared" si="5"/>
        <v>#REF!</v>
      </c>
      <c r="J36" s="51" t="e">
        <f t="shared" si="5"/>
        <v>#REF!</v>
      </c>
      <c r="K36" s="51" t="e">
        <f t="shared" si="5"/>
        <v>#REF!</v>
      </c>
      <c r="L36" s="51" t="e">
        <f t="shared" si="5"/>
        <v>#REF!</v>
      </c>
      <c r="M36" s="51" t="e">
        <f t="shared" si="5"/>
        <v>#REF!</v>
      </c>
      <c r="N36" s="51" t="e">
        <f t="shared" si="5"/>
        <v>#REF!</v>
      </c>
      <c r="O36" s="51" t="e">
        <f t="shared" si="5"/>
        <v>#REF!</v>
      </c>
      <c r="P36" s="51" t="e">
        <f t="shared" si="5"/>
        <v>#REF!</v>
      </c>
    </row>
    <row r="37" spans="1:4" ht="13.5" thickBot="1">
      <c r="A37" s="33"/>
      <c r="D37" s="34"/>
    </row>
    <row r="38" spans="1:16" s="35" customFormat="1" ht="21.75" customHeight="1">
      <c r="A38" s="290" t="s">
        <v>60</v>
      </c>
      <c r="B38" s="291"/>
      <c r="C38" s="291"/>
      <c r="D38" s="291"/>
      <c r="E38" s="291"/>
      <c r="F38" s="291"/>
      <c r="G38" s="292"/>
      <c r="H38" s="293" t="s">
        <v>61</v>
      </c>
      <c r="I38" s="291"/>
      <c r="J38" s="291"/>
      <c r="K38" s="291"/>
      <c r="L38" s="291"/>
      <c r="M38" s="291"/>
      <c r="N38" s="291"/>
      <c r="O38" s="291"/>
      <c r="P38" s="294"/>
    </row>
    <row r="39" spans="1:16" ht="26.25" customHeight="1">
      <c r="A39" s="295"/>
      <c r="B39" s="296"/>
      <c r="C39" s="296"/>
      <c r="D39" s="296"/>
      <c r="E39" s="296"/>
      <c r="F39" s="296"/>
      <c r="G39" s="297"/>
      <c r="H39" s="301"/>
      <c r="I39" s="302"/>
      <c r="J39" s="302"/>
      <c r="K39" s="302"/>
      <c r="L39" s="302"/>
      <c r="M39" s="302"/>
      <c r="N39" s="302"/>
      <c r="O39" s="302"/>
      <c r="P39" s="303"/>
    </row>
    <row r="40" spans="1:16" ht="23.25" customHeight="1">
      <c r="A40" s="298"/>
      <c r="B40" s="299"/>
      <c r="C40" s="299"/>
      <c r="D40" s="299"/>
      <c r="E40" s="299"/>
      <c r="F40" s="299"/>
      <c r="G40" s="300"/>
      <c r="H40" s="304"/>
      <c r="I40" s="305"/>
      <c r="J40" s="305"/>
      <c r="K40" s="305"/>
      <c r="L40" s="305"/>
      <c r="M40" s="305"/>
      <c r="N40" s="305"/>
      <c r="O40" s="305"/>
      <c r="P40" s="306"/>
    </row>
    <row r="41" spans="1:16" ht="23.25" customHeight="1">
      <c r="A41" s="310" t="s">
        <v>62</v>
      </c>
      <c r="B41" s="311"/>
      <c r="C41" s="311"/>
      <c r="D41" s="311"/>
      <c r="E41" s="311"/>
      <c r="F41" s="311"/>
      <c r="G41" s="312"/>
      <c r="H41" s="313" t="s">
        <v>61</v>
      </c>
      <c r="I41" s="311"/>
      <c r="J41" s="311"/>
      <c r="K41" s="311"/>
      <c r="L41" s="311"/>
      <c r="M41" s="311"/>
      <c r="N41" s="311"/>
      <c r="O41" s="311"/>
      <c r="P41" s="314"/>
    </row>
    <row r="42" spans="1:16" ht="22.5" customHeight="1">
      <c r="A42" s="307"/>
      <c r="B42" s="308"/>
      <c r="C42" s="308"/>
      <c r="D42" s="309"/>
      <c r="E42" s="309"/>
      <c r="F42" s="309"/>
      <c r="G42" s="309"/>
      <c r="H42" s="302"/>
      <c r="I42" s="302"/>
      <c r="J42" s="302"/>
      <c r="K42" s="302"/>
      <c r="L42" s="302"/>
      <c r="M42" s="302"/>
      <c r="N42" s="302"/>
      <c r="O42" s="302"/>
      <c r="P42" s="303"/>
    </row>
    <row r="43" spans="1:16" ht="22.5" customHeight="1">
      <c r="A43" s="307"/>
      <c r="B43" s="308"/>
      <c r="C43" s="308"/>
      <c r="D43" s="309"/>
      <c r="E43" s="309"/>
      <c r="F43" s="309"/>
      <c r="G43" s="309"/>
      <c r="H43" s="305"/>
      <c r="I43" s="305"/>
      <c r="J43" s="305"/>
      <c r="K43" s="305"/>
      <c r="L43" s="305"/>
      <c r="M43" s="305"/>
      <c r="N43" s="305"/>
      <c r="O43" s="305"/>
      <c r="P43" s="306"/>
    </row>
    <row r="44" spans="1:16" ht="23.25" customHeight="1">
      <c r="A44" s="310" t="s">
        <v>63</v>
      </c>
      <c r="B44" s="311"/>
      <c r="C44" s="311"/>
      <c r="D44" s="311"/>
      <c r="E44" s="311"/>
      <c r="F44" s="311"/>
      <c r="G44" s="312"/>
      <c r="H44" s="313" t="s">
        <v>64</v>
      </c>
      <c r="I44" s="311"/>
      <c r="J44" s="311"/>
      <c r="K44" s="311"/>
      <c r="L44" s="311"/>
      <c r="M44" s="311"/>
      <c r="N44" s="311"/>
      <c r="O44" s="311"/>
      <c r="P44" s="314"/>
    </row>
    <row r="45" spans="1:16" ht="22.5" customHeight="1">
      <c r="A45" s="307"/>
      <c r="B45" s="308"/>
      <c r="C45" s="308"/>
      <c r="D45" s="309"/>
      <c r="E45" s="309"/>
      <c r="F45" s="309"/>
      <c r="G45" s="309"/>
      <c r="H45" s="302"/>
      <c r="I45" s="302"/>
      <c r="J45" s="302"/>
      <c r="K45" s="302"/>
      <c r="L45" s="302"/>
      <c r="M45" s="302"/>
      <c r="N45" s="302"/>
      <c r="O45" s="302"/>
      <c r="P45" s="303"/>
    </row>
    <row r="46" spans="1:16" ht="22.5" customHeight="1">
      <c r="A46" s="307"/>
      <c r="B46" s="308"/>
      <c r="C46" s="308"/>
      <c r="D46" s="309"/>
      <c r="E46" s="309"/>
      <c r="F46" s="309"/>
      <c r="G46" s="309"/>
      <c r="H46" s="305"/>
      <c r="I46" s="305"/>
      <c r="J46" s="305"/>
      <c r="K46" s="305"/>
      <c r="L46" s="305"/>
      <c r="M46" s="305"/>
      <c r="N46" s="305"/>
      <c r="O46" s="305"/>
      <c r="P46" s="306"/>
    </row>
    <row r="47" spans="1:16" ht="13.5" thickBot="1">
      <c r="A47" s="36"/>
      <c r="B47" s="37"/>
      <c r="C47" s="37"/>
      <c r="D47" s="37"/>
      <c r="E47" s="37"/>
      <c r="F47" s="37"/>
      <c r="G47" s="37"/>
      <c r="H47" s="37"/>
      <c r="I47" s="37"/>
      <c r="J47" s="37"/>
      <c r="K47" s="37"/>
      <c r="L47" s="37"/>
      <c r="M47" s="37"/>
      <c r="N47" s="37"/>
      <c r="O47" s="37"/>
      <c r="P47" s="38"/>
    </row>
    <row r="50" ht="12.75">
      <c r="G50" s="39"/>
    </row>
    <row r="52" ht="12.75">
      <c r="G52" s="40"/>
    </row>
  </sheetData>
  <sheetProtection/>
  <mergeCells count="50">
    <mergeCell ref="A45:G46"/>
    <mergeCell ref="H45:P46"/>
    <mergeCell ref="A41:G41"/>
    <mergeCell ref="H41:P41"/>
    <mergeCell ref="A42:G43"/>
    <mergeCell ref="H42:P43"/>
    <mergeCell ref="A44:G44"/>
    <mergeCell ref="H44:P44"/>
    <mergeCell ref="A35:C35"/>
    <mergeCell ref="A36:C36"/>
    <mergeCell ref="A38:G38"/>
    <mergeCell ref="H38:P38"/>
    <mergeCell ref="A39:G40"/>
    <mergeCell ref="H39:P40"/>
    <mergeCell ref="A20:A21"/>
    <mergeCell ref="A23:C23"/>
    <mergeCell ref="A24:P24"/>
    <mergeCell ref="A25:A26"/>
    <mergeCell ref="A29:A31"/>
    <mergeCell ref="A34:C34"/>
    <mergeCell ref="F8:J8"/>
    <mergeCell ref="L8:M8"/>
    <mergeCell ref="N8:P8"/>
    <mergeCell ref="A9:P9"/>
    <mergeCell ref="A11:P11"/>
    <mergeCell ref="A12:A19"/>
    <mergeCell ref="N5:P5"/>
    <mergeCell ref="L6:M6"/>
    <mergeCell ref="N6:P6"/>
    <mergeCell ref="A7:C8"/>
    <mergeCell ref="D7:E7"/>
    <mergeCell ref="F7:J7"/>
    <mergeCell ref="K7:K8"/>
    <mergeCell ref="L7:M7"/>
    <mergeCell ref="N7:P7"/>
    <mergeCell ref="D8:E8"/>
    <mergeCell ref="A5:C6"/>
    <mergeCell ref="D5:G6"/>
    <mergeCell ref="H5:H6"/>
    <mergeCell ref="I5:J6"/>
    <mergeCell ref="K5:K6"/>
    <mergeCell ref="L5:M5"/>
    <mergeCell ref="A1:P1"/>
    <mergeCell ref="A2:P2"/>
    <mergeCell ref="A3:C3"/>
    <mergeCell ref="D3:J3"/>
    <mergeCell ref="L3:P3"/>
    <mergeCell ref="A4:C4"/>
    <mergeCell ref="D4:J4"/>
    <mergeCell ref="L4:P4"/>
  </mergeCells>
  <printOptions horizontalCentered="1"/>
  <pageMargins left="0.1968503937007874" right="0.1968503937007874" top="0.7874015748031497" bottom="0.5905511811023623" header="0.3937007874015748" footer="0.5905511811023623"/>
  <pageSetup fitToHeight="3" horizontalDpi="300" verticalDpi="300" orientation="landscape" scale="50"/>
  <headerFooter alignWithMargins="0">
    <oddFooter>&amp;CPágina &amp;P</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F20" sqref="F20"/>
    </sheetView>
  </sheetViews>
  <sheetFormatPr defaultColWidth="11.42187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Yohana.Amaya</dc:creator>
  <cp:keywords/>
  <dc:description/>
  <cp:lastModifiedBy>HECTOR MANUEL QUIROS ARANGO</cp:lastModifiedBy>
  <cp:lastPrinted>2018-04-10T20:41:15Z</cp:lastPrinted>
  <dcterms:created xsi:type="dcterms:W3CDTF">2011-12-14T16:04:38Z</dcterms:created>
  <dcterms:modified xsi:type="dcterms:W3CDTF">2022-07-12T13:13:44Z</dcterms:modified>
  <cp:category/>
  <cp:version/>
  <cp:contentType/>
  <cp:contentStatus/>
</cp:coreProperties>
</file>